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Dropbox\Наши прайсы\Прайсы Крепдеталь\"/>
    </mc:Choice>
  </mc:AlternateContent>
  <xr:revisionPtr revIDLastSave="0" documentId="13_ncr:1_{44E81D2B-DD12-4296-B187-DDDCEA3AABE1}" xr6:coauthVersionLast="37" xr6:coauthVersionMax="37" xr10:uidLastSave="{00000000-0000-0000-0000-000000000000}"/>
  <bookViews>
    <workbookView xWindow="0" yWindow="540" windowWidth="13680" windowHeight="9135" tabRatio="828" xr2:uid="{00000000-000D-0000-FFFF-FFFF00000000}"/>
  </bookViews>
  <sheets>
    <sheet name="Форсунки омывателя" sheetId="17" r:id="rId1"/>
    <sheet name="OEM форсунок" sheetId="18" r:id="rId2"/>
    <sheet name="Стенды для автокрепежа" sheetId="12" r:id="rId3"/>
    <sheet name="Системы хранения" sheetId="11" r:id="rId4"/>
    <sheet name="Инструменты" sheetId="16" r:id="rId5"/>
  </sheets>
  <definedNames>
    <definedName name="_xlnm._FilterDatabase" localSheetId="4" hidden="1">Инструменты!$A$3:$F$3</definedName>
    <definedName name="_xlnm._FilterDatabase" localSheetId="3" hidden="1">'Системы хранения'!$A$3:$F$12</definedName>
    <definedName name="_xlnm._FilterDatabase" localSheetId="2" hidden="1">'Стенды для автокрепежа'!$A$3:$F$11</definedName>
    <definedName name="_xlnm._FilterDatabase" localSheetId="0" hidden="1">'Форсунки омывателя'!$A$3:$H$91</definedName>
  </definedNames>
  <calcPr calcId="179021" refMode="R1C1"/>
</workbook>
</file>

<file path=xl/calcChain.xml><?xml version="1.0" encoding="utf-8"?>
<calcChain xmlns="http://schemas.openxmlformats.org/spreadsheetml/2006/main">
  <c r="F2" i="16" l="1"/>
  <c r="H46" i="17" l="1"/>
  <c r="H45" i="17"/>
  <c r="G2" i="17" l="1"/>
  <c r="H34" i="17"/>
  <c r="H35" i="17" l="1"/>
  <c r="H36" i="17"/>
  <c r="H37" i="17"/>
  <c r="H38" i="17"/>
  <c r="H39" i="17"/>
  <c r="H40" i="17"/>
  <c r="H41" i="17"/>
  <c r="H42" i="17"/>
  <c r="H43" i="17"/>
  <c r="H44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33" i="17" l="1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H5" i="17"/>
  <c r="H4" i="17"/>
  <c r="H2" i="17" l="1"/>
  <c r="F2" i="11" l="1"/>
  <c r="F2" i="12" l="1"/>
</calcChain>
</file>

<file path=xl/sharedStrings.xml><?xml version="1.0" encoding="utf-8"?>
<sst xmlns="http://schemas.openxmlformats.org/spreadsheetml/2006/main" count="567" uniqueCount="298">
  <si>
    <t>Примечание</t>
  </si>
  <si>
    <t>Артикул</t>
  </si>
  <si>
    <t>Фото</t>
  </si>
  <si>
    <t>Кол-во, шт</t>
  </si>
  <si>
    <t>Итого</t>
  </si>
  <si>
    <t>Сумма, руб</t>
  </si>
  <si>
    <t>Стенд на 100 ячеек, голубой</t>
  </si>
  <si>
    <t>Стенд на 100 ячеек, желтый</t>
  </si>
  <si>
    <t>Стенд на 100 ячеек, зелёный</t>
  </si>
  <si>
    <t>Стенд на 100 ячеек, красный</t>
  </si>
  <si>
    <t>Стенд на 100 ячеек, синий</t>
  </si>
  <si>
    <t>Стенд на 300 ячеек, желтый</t>
  </si>
  <si>
    <t>Стенд на 300 ячеек, красный</t>
  </si>
  <si>
    <t>Кассетница №2 (48 ячеек)</t>
  </si>
  <si>
    <t>Кассетница №1 (60 ячеек)</t>
  </si>
  <si>
    <t>Кассетница 18*31*55см, ячейки размером 18*5,5*4см. (Гл.*Шир.*Выс.)</t>
  </si>
  <si>
    <t>Жёсткий стенд из ПВХ толщиной 5мм. С просверленными отверстиями.</t>
  </si>
  <si>
    <t>К стенду идёт моток проволоки и этикетки. Стенды без нашего лого</t>
  </si>
  <si>
    <t>Перегородки входят в комплект. 1 кассетницы с учётом перегородок хватает на 100-120 наименований по 10-20 шт.</t>
  </si>
  <si>
    <t>Стенд на 300 ячеек, черный</t>
  </si>
  <si>
    <t>Кассетница 18*31*55см, ячейки размером 18*7*4см. (Гл.*Шир.*Выс.)</t>
  </si>
  <si>
    <t>Название</t>
  </si>
  <si>
    <t>Стойка 1,8м. с лотками двусторонняя синяя</t>
  </si>
  <si>
    <t>Стойка 
Высота - 1800мм Ширина - 1000мм.  Размер - М8.
Цвет - синий.</t>
  </si>
  <si>
    <t>Ящик - (155*100*75мм) - 126 шт. 
Ножки на стеллаже так же идут в комплекте.</t>
  </si>
  <si>
    <t>Стойка 1,8м. с лотками двусторонняя черная</t>
  </si>
  <si>
    <t>Стойка 
Высота - 1800мм Ширина - 1000мм.  Размер - М8.
Цвет - черный.</t>
  </si>
  <si>
    <t>Стойка 1,8м. с лотками односторонняя синяя</t>
  </si>
  <si>
    <t>Стойка 1,8м. с лотками односторонняя черная</t>
  </si>
  <si>
    <t>1 шт.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</si>
  <si>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4 инструмента.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</si>
  <si>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5 инструментов.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</si>
  <si>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11 съемников и удобная сумка для хранения.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</si>
  <si>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20 инструментов и удобный чехол для хранения.</t>
  </si>
  <si>
    <t xml:space="preserve"> Nabor 1</t>
  </si>
  <si>
    <t xml:space="preserve"> Nabor 2</t>
  </si>
  <si>
    <t xml:space="preserve"> Nabor 3</t>
  </si>
  <si>
    <t xml:space="preserve"> Nabor 4</t>
  </si>
  <si>
    <t>Instrumentklips2</t>
  </si>
  <si>
    <t>Instrumentklips1</t>
  </si>
  <si>
    <t>Instrumentklips3</t>
  </si>
  <si>
    <t>Instrumentklips1-1</t>
  </si>
  <si>
    <t xml:space="preserve">Инструмент для безопасного извлечения клипсы из отверстий. Не царапают поверхность. Прочный пластик, удобны в использовании. </t>
  </si>
  <si>
    <t>Заклепочник 225мм для установки вытяжных заклепок. Выполнен из стали. Удобная ручка. Имеет разные насадки в комплекте.</t>
  </si>
  <si>
    <t>За 1 шт.</t>
  </si>
  <si>
    <t>Органайзер на 34 ячейки</t>
  </si>
  <si>
    <t>Органайзер 48х37х7см. 34 ячейки</t>
  </si>
  <si>
    <t>Перегородки можно извлечь.</t>
  </si>
  <si>
    <t xml:space="preserve"> Nabor 5</t>
  </si>
  <si>
    <t>Съёмники - набор №1 (4 инстурментов)</t>
  </si>
  <si>
    <t>Съёмники - набор №2 (5 инстурментов)</t>
  </si>
  <si>
    <t>Съёмники - набор №3 (11 инстурментов)</t>
  </si>
  <si>
    <t>Съёмники - набор №4 (20 инстурментов)</t>
  </si>
  <si>
    <t>Съёмники - набор №5 (9 инструментов)</t>
  </si>
  <si>
    <t>Инструмент для безопасного извлечения клипсы из отверстий. Удобны в использовании. В комплекте 9 металлических инструментов.</t>
  </si>
  <si>
    <t>Instrumentklips4</t>
  </si>
  <si>
    <t>От 1 до 10 шт.</t>
  </si>
  <si>
    <t>От 10 шт.</t>
  </si>
  <si>
    <t>Форсунка стеклоомывателя лобового стекла</t>
  </si>
  <si>
    <t>Универсальная форсунка омывателя лобового стекла веерного типа. Поток воды регулируется. Фиксируется при помощи гайки.</t>
  </si>
  <si>
    <t>Универсальная форсунка омывателя лобового стекла струйного типа, с двумя выходами. Поток воды регулируется. Фиксируется при помощи гайки.</t>
  </si>
  <si>
    <t>Форсунка стеклоомывателя заднего стекла</t>
  </si>
  <si>
    <t>Универсальная форсунка омывателя заднего стекла струйного типа, с одним выходом. Поток воды регулируется. Фиксируется при помощи гайки.</t>
  </si>
  <si>
    <t>Форсунка стеклоомывателя лобового стекла ЗИЛ.</t>
  </si>
  <si>
    <t>Форсунка омывателя лобового стекла струйного типа, с двумя выходами. Поток воды регулируется. Фиксируется при помощи гайки. Подходит для автомобиля ЗИЛ "Бычок"</t>
  </si>
  <si>
    <t>Универсальная форсунка омывателя лобового стекла веерного типа, без регулировки. Фиксируется при помощи гайки.</t>
  </si>
  <si>
    <t>Универсальная форсунка омывателя лобового стекла веерного типа. Поток воды регулируется. Фиксируется при помощи защелки.</t>
  </si>
  <si>
    <t>Форсунка стеклоомывателя лобового стекла ВАЗ 2110</t>
  </si>
  <si>
    <t>Стандартная форсунка омывателя лобового стекла для автомобиля ВАЗ 2110. Без ребра.</t>
  </si>
  <si>
    <t>Универсальная форсунка омывателя заднего стекла струйного типа, с одним выходами. Поток воды регулируется. Фиксируется при помощи защелки.</t>
  </si>
  <si>
    <t>Форсунка стеклоомывателя лобового стекла "Bertone"</t>
  </si>
  <si>
    <t>Веерная форсунка омывателя лобового стекла для автомобиля Chevrolet Niva. Также подходит для многих других марок автомобилей, за счет удобной установки и хорошей регулировки потока воды. Фиксируется при помощи защелки.</t>
  </si>
  <si>
    <t>Форсунка стеклоомывателя лобового стекла Рено Логан</t>
  </si>
  <si>
    <t>Форсунка омывателя лобового стекла струйного типа для Renault Logan, с двумя выходами. Поток воды регулируется. Фиксируется при помощи гайки. Может устанавливаться и на другие марки автомобилей.</t>
  </si>
  <si>
    <t>Форсунка стеклоомывателя лобового стекла Приора.</t>
  </si>
  <si>
    <t>Стандартная струйная форсунка омывателя лобового стекла для автомобиля Лада Приора. Регулируется, фиксируется при помощи защелки.</t>
  </si>
  <si>
    <t>Универсальная форсунка омывателя заднего стекла верного типа. Поток воды регулируется. Фиксируется при помощи защелки.</t>
  </si>
  <si>
    <t>Форсунка стеклоомывателя лобового стекла Газель Некст.</t>
  </si>
  <si>
    <t>Стандартная форсунка омывателя лобового стекла для автомобиля Газель Некст.</t>
  </si>
  <si>
    <t>Стандартная струйная форсунка омывателя лобового стекла для автомобиля Лада Приора. Регулируется, фиксируется при помощи гайки.</t>
  </si>
  <si>
    <t>Универсальная форсунка омывателя лобового стекла струйного типа, с тремя выходами. Поток воды регулируется. Фиксируется при помощи гайки.</t>
  </si>
  <si>
    <t>Универсальная форсунка омывателя лобового стекла струйного типа, с двумя выходами. Поток воды регулируется. Фиксируется при помощи защелки.</t>
  </si>
  <si>
    <t>Стандартная веерная форсунка омывателя лобового стекла для автомобиля Лада Приора. Регулируется, фиксируется при помощи защелки.</t>
  </si>
  <si>
    <t>Форсунка стеклоомывателя лобового стекла Пежо.</t>
  </si>
  <si>
    <t>Веерная форсунка омывателя лобового стекла. Подходит для большинства автомобилей Пежо.</t>
  </si>
  <si>
    <t>Стандартная веерная форсунка омывателя лобового стекла для автомобиля Лада Приора. Регулируется, фиксируется при помощи гайки.</t>
  </si>
  <si>
    <t>Универсальная веерная форсунка омывателя лобового стекла с пластиковым распылителем. Поток воды регулируется. Фиксируется при помощи гайки.</t>
  </si>
  <si>
    <t>Стандартная форсунка омывателя лобового стекла для автомобиля ВАЗ 2110. С ребром.</t>
  </si>
  <si>
    <t>Универсальная форсунка омывателя заднего стекла верного типа. Поток воды регулируется. Фиксируется при помощи гайки.</t>
  </si>
  <si>
    <t>Форсунка стеклоомывателя лобового стекла Vovlo.</t>
  </si>
  <si>
    <t>Веерная форсунка омывателя лобового стекла. Подходит для большинства автомобилей Volvo.</t>
  </si>
  <si>
    <t>Форсунка стеклоомывателя универсальная</t>
  </si>
  <si>
    <t>Форсунка стеклоомывателя лобового стекла Chrysler</t>
  </si>
  <si>
    <t>Форсунка стеклоомывателя лобового стекла Ford</t>
  </si>
  <si>
    <t>Форсунка стеклоомывателя лобового стекла Toyota</t>
  </si>
  <si>
    <t>Форсунка стеклоомывателя лобового стекла BMW</t>
  </si>
  <si>
    <t>Форсунка стеклоомывателя лобового стекла Jeep, Chrysler</t>
  </si>
  <si>
    <t>Форсунка стеклоомывателя лобового стекла Nissan</t>
  </si>
  <si>
    <t>Форсунка стеклоомывателя лобового стекла Mercedes</t>
  </si>
  <si>
    <t>Форсунка стеклоомывателя лобового стекла Dodge, Chrysler</t>
  </si>
  <si>
    <t>Форсунка стеклоомывателя лобового стекла Hyundai, Kia</t>
  </si>
  <si>
    <t>Форсунка стеклоомывателя лобового стекла GM, Opel</t>
  </si>
  <si>
    <t>Левая форсунка стеклоомывателя лобового стекла GM, Opel, Saab, Daewoo</t>
  </si>
  <si>
    <t>Правая форсунка стеклоомывателя лобового стекла GM, Opel</t>
  </si>
  <si>
    <t>Форсунка стеклоомывателя лобового стекла Chevrolet, Delly, GM</t>
  </si>
  <si>
    <t>Форсунка стеклоомывателя лобового стекла Honda</t>
  </si>
  <si>
    <t>Форсунка стеклоомывателя лобового стекла Citroen, Peugeot</t>
  </si>
  <si>
    <t>Форсунка стеклоомывателя лобового стекла Nissan, Datsun</t>
  </si>
  <si>
    <t>Форсунка стеклоомывателя лобового стекла Mitsubishi</t>
  </si>
  <si>
    <t>Форсунка стеклоомывателя лобового стекла Isuzu</t>
  </si>
  <si>
    <t>Форсунка стеклоомывателя лобового стекла Volkswagen</t>
  </si>
  <si>
    <t>Форсунка стеклоомывателя лобового стекла Skoda</t>
  </si>
  <si>
    <t>Форсунка стеклоомывателя лобового стекла Suzuki</t>
  </si>
  <si>
    <t>Форсунка стеклоомывателя лобового стекла Volkswagen, Skoda</t>
  </si>
  <si>
    <t>Форсунка стеклоомывателя лобового стекла Volkswagen, Audi</t>
  </si>
  <si>
    <t>Форсунка стеклоомывателя лобового стекла Volvo</t>
  </si>
  <si>
    <t>Форсунка стеклоомывателя лобового стекла Renault, Dacia</t>
  </si>
  <si>
    <t>Форсунка стеклоомывателя лобового стекла Opel, GM</t>
  </si>
  <si>
    <t>Форсунка стеклоомывателя лобового стекла Chevrolet</t>
  </si>
  <si>
    <t>Форсунка стеклоомывателя лобового стекла Chevrolet, Gm, Cadillac</t>
  </si>
  <si>
    <t>Форсунки струйные на лобовое стекло. Поток воды регулируется, фиксируются при помощи защелки.</t>
  </si>
  <si>
    <t>Форсунки веерные на лобовое стекло. Поток воды регулируется, фиксируются при помощи гайки.</t>
  </si>
  <si>
    <t>Форсунки веерные на лобовое стекло. Поток воды регулируется, фиксируются при помощи защелки.</t>
  </si>
  <si>
    <t>Форсунки струйные на лобовое стекло. Поток воды регулируется, фиксируются при помощи гайки.</t>
  </si>
  <si>
    <t>Форсунки струйные на заднее стекло. Поток воды регулируется, фиксируются при помощи защелки.</t>
  </si>
  <si>
    <t>5116079AA</t>
  </si>
  <si>
    <t>04805742AA</t>
  </si>
  <si>
    <t>8E5Z17603A</t>
  </si>
  <si>
    <t>85381-AE020</t>
  </si>
  <si>
    <t>700724871510</t>
  </si>
  <si>
    <t>5303834AB</t>
  </si>
  <si>
    <t>28931-3S500</t>
  </si>
  <si>
    <t>55157319AA</t>
  </si>
  <si>
    <t>98630-3K500</t>
  </si>
  <si>
    <t>1K6955103, 1K6955104</t>
  </si>
  <si>
    <t>76810S10A02</t>
  </si>
  <si>
    <t>AFC675207</t>
  </si>
  <si>
    <t>85381-AA010</t>
  </si>
  <si>
    <t>6438.V8</t>
  </si>
  <si>
    <t>DBC-02M157-S0S</t>
  </si>
  <si>
    <t>6438Z1</t>
  </si>
  <si>
    <t>643889, 6438A0</t>
  </si>
  <si>
    <t>8265A083, MR971044</t>
  </si>
  <si>
    <t>191955985A</t>
  </si>
  <si>
    <t>BM5117666AB</t>
  </si>
  <si>
    <t>1Z0955985</t>
  </si>
  <si>
    <t>9T1Z-17603-A</t>
  </si>
  <si>
    <t>38480-80101, 38480-80000</t>
  </si>
  <si>
    <t>76815-SDA-A11</t>
  </si>
  <si>
    <t>76810-SWA-E01</t>
  </si>
  <si>
    <t>68269108AA</t>
  </si>
  <si>
    <t>55079049AA</t>
  </si>
  <si>
    <t>3B9955985A</t>
  </si>
  <si>
    <t>8U0955985</t>
  </si>
  <si>
    <t>6438F2 6438CY</t>
  </si>
  <si>
    <t>3B0955985</t>
  </si>
  <si>
    <t>28932-JD000</t>
  </si>
  <si>
    <t>6438z7</t>
  </si>
  <si>
    <t>8L8Z17603AA</t>
  </si>
  <si>
    <t>68102968AA</t>
  </si>
  <si>
    <t>28931-7S000</t>
  </si>
  <si>
    <t>85381-12300</t>
  </si>
  <si>
    <t>68164356AB</t>
  </si>
  <si>
    <t>BC3Z-17603-A</t>
  </si>
  <si>
    <t>Оригинальный номер</t>
  </si>
  <si>
    <t xml:space="preserve">Крепдеталь krepdetal.ru     Форсунки стеклоомывателей.                                                                                                </t>
  </si>
  <si>
    <t xml:space="preserve">Крепдеталь krepdetal.ru     OEM форсунок.         </t>
  </si>
  <si>
    <t>KF001</t>
  </si>
  <si>
    <t>KF002</t>
  </si>
  <si>
    <t>KF003</t>
  </si>
  <si>
    <t>KF004</t>
  </si>
  <si>
    <t>KF005</t>
  </si>
  <si>
    <t>KF006</t>
  </si>
  <si>
    <t>KF007</t>
  </si>
  <si>
    <t>KF008</t>
  </si>
  <si>
    <t>KF009</t>
  </si>
  <si>
    <t>KF010</t>
  </si>
  <si>
    <t>KF011</t>
  </si>
  <si>
    <t>KF012</t>
  </si>
  <si>
    <t>KF013</t>
  </si>
  <si>
    <t>KF014</t>
  </si>
  <si>
    <t>KF015</t>
  </si>
  <si>
    <t>KF016</t>
  </si>
  <si>
    <t>KF017</t>
  </si>
  <si>
    <t>KF018</t>
  </si>
  <si>
    <t>KF019</t>
  </si>
  <si>
    <t>KF020</t>
  </si>
  <si>
    <t>KF021</t>
  </si>
  <si>
    <t>KF022</t>
  </si>
  <si>
    <t>KF023</t>
  </si>
  <si>
    <t>KF024</t>
  </si>
  <si>
    <t>KF025</t>
  </si>
  <si>
    <t>KF026</t>
  </si>
  <si>
    <t>KF027</t>
  </si>
  <si>
    <t>KF028</t>
  </si>
  <si>
    <t>KF029</t>
  </si>
  <si>
    <t>KF030</t>
  </si>
  <si>
    <t>KF101</t>
  </si>
  <si>
    <t>KF102</t>
  </si>
  <si>
    <t>KF103</t>
  </si>
  <si>
    <t>KF104</t>
  </si>
  <si>
    <t>KF105</t>
  </si>
  <si>
    <t>KF106</t>
  </si>
  <si>
    <t>KF107</t>
  </si>
  <si>
    <t>KF108</t>
  </si>
  <si>
    <t>KF109</t>
  </si>
  <si>
    <t>KF110</t>
  </si>
  <si>
    <t>KF111</t>
  </si>
  <si>
    <t>KF114</t>
  </si>
  <si>
    <t>KF115</t>
  </si>
  <si>
    <t>KF116</t>
  </si>
  <si>
    <t>KF117</t>
  </si>
  <si>
    <t>KF118</t>
  </si>
  <si>
    <t>KF119</t>
  </si>
  <si>
    <t>KF120</t>
  </si>
  <si>
    <t>KF121</t>
  </si>
  <si>
    <t>KF122</t>
  </si>
  <si>
    <t>KF123</t>
  </si>
  <si>
    <t>KF124</t>
  </si>
  <si>
    <t>KF125</t>
  </si>
  <si>
    <t>KF126</t>
  </si>
  <si>
    <t>KF127</t>
  </si>
  <si>
    <t>KF128</t>
  </si>
  <si>
    <t>KF129</t>
  </si>
  <si>
    <t>KF130</t>
  </si>
  <si>
    <t>KF132</t>
  </si>
  <si>
    <t>KF134</t>
  </si>
  <si>
    <t>KF135</t>
  </si>
  <si>
    <t>KF139</t>
  </si>
  <si>
    <t>KF143</t>
  </si>
  <si>
    <t>KF144</t>
  </si>
  <si>
    <t>KF145</t>
  </si>
  <si>
    <t>KF148</t>
  </si>
  <si>
    <t>KF149</t>
  </si>
  <si>
    <t>KF150</t>
  </si>
  <si>
    <t>KF151</t>
  </si>
  <si>
    <t>KF152</t>
  </si>
  <si>
    <t>KF153</t>
  </si>
  <si>
    <t>KF154</t>
  </si>
  <si>
    <t>KF155</t>
  </si>
  <si>
    <t>KF156</t>
  </si>
  <si>
    <t>KF157</t>
  </si>
  <si>
    <t>KF158</t>
  </si>
  <si>
    <t>KF159</t>
  </si>
  <si>
    <t>KF160</t>
  </si>
  <si>
    <t>KF161</t>
  </si>
  <si>
    <t>KF162</t>
  </si>
  <si>
    <t>KF163</t>
  </si>
  <si>
    <t>KF164</t>
  </si>
  <si>
    <t>KF165</t>
  </si>
  <si>
    <t>KF169</t>
  </si>
  <si>
    <t>KF170</t>
  </si>
  <si>
    <t>KF171</t>
  </si>
  <si>
    <t>KF172</t>
  </si>
  <si>
    <t>KF174</t>
  </si>
  <si>
    <t>KF180</t>
  </si>
  <si>
    <t>KF183</t>
  </si>
  <si>
    <t xml:space="preserve">Крепдеталь krepdetal.ru     Стенды для автокрепежа.                                                                </t>
  </si>
  <si>
    <t xml:space="preserve">Крепдеталь krepdetal.ru     Системы хранения для автокрепежа.                                                                                                                 </t>
  </si>
  <si>
    <t>Форсунка омывателя Seat, Skoda, VW</t>
  </si>
  <si>
    <t>Форсунка омывателя заднего стекла</t>
  </si>
  <si>
    <t>6E0955985B</t>
  </si>
  <si>
    <t>KF112</t>
  </si>
  <si>
    <t>KF113</t>
  </si>
  <si>
    <t>Стойка 1,5м. с лотками двусторонняя синяя</t>
  </si>
  <si>
    <t>Стойка 
Высота - 1500мм Ширина - 1000мм.  Размер - М8.
Цвет - синий.</t>
  </si>
  <si>
    <t>Ящик - (155*100*75мм) - 108 шт. 
Ножки на стеллаже так же идут в комплекте.</t>
  </si>
  <si>
    <t>Стойка 1,5м. с лотками двусторонняя черная</t>
  </si>
  <si>
    <t>Стойка 
Высота - 1500мм Ширина - 1000мм.  Размер - М8.
Цвет - черный.</t>
  </si>
  <si>
    <t>Стойка 1,5м. с лотками односторонняя синяя</t>
  </si>
  <si>
    <t>Стойка 1,5м. с лотками односторонняя черная</t>
  </si>
  <si>
    <t>zaklepdvuruch</t>
  </si>
  <si>
    <t>Заклепочник 450мм для установки вытяжных заклепок. Двуручный усиленный. Имеет разные насадки в комплекте.</t>
  </si>
  <si>
    <t>Instrumentklips451</t>
  </si>
  <si>
    <t xml:space="preserve"> Nabor 6</t>
  </si>
  <si>
    <t>Съёмники - набор №6 (3 инструмента)</t>
  </si>
  <si>
    <t>Кассетница №3 (64 ячейки)</t>
  </si>
  <si>
    <t>Кассетница 16*50*39см. (Гл.*Шир.*Выс.)</t>
  </si>
  <si>
    <t>С отверстиями для крепления к стене. Без перегородок.</t>
  </si>
  <si>
    <t>Кассетница №4 (9 ячеек)</t>
  </si>
  <si>
    <t>Кассетница №5 (30 ячеек)</t>
  </si>
  <si>
    <t>Кассетница 15*37*22см. (Гл.*Шир.*Выс.)</t>
  </si>
  <si>
    <t xml:space="preserve">Перегородки входят в комплект. </t>
  </si>
  <si>
    <t>Актуальная цена на сайте</t>
  </si>
  <si>
    <t>Съёмник - металлический с резиновой ручкой</t>
  </si>
  <si>
    <t>Съёмник - металлический с красной пласт. ручкой</t>
  </si>
  <si>
    <t>Съёмник - красный узкий (1 предмет)</t>
  </si>
  <si>
    <t>Съёмник - синий широкий (1 предмет)</t>
  </si>
  <si>
    <t>Съёмник - синие щипцы (1 предмет)</t>
  </si>
  <si>
    <t>Заклёпочник - 225мм, красные ручки</t>
  </si>
  <si>
    <t>Instrumentklips1-3</t>
  </si>
  <si>
    <t>Заклёпочник - 240мм, усиленный</t>
  </si>
  <si>
    <t>Заклепочник 240мм  
Используется для установки вытяжных алюминиевых заклепок.
В комплекте 4 насадки на 2,4 / 3,2 / 4,0 / 4,8 мм
Накидной ключ 10мм
Закаленная ось</t>
  </si>
  <si>
    <t>Instrumentklips1-4</t>
  </si>
  <si>
    <t>Заклёпочник - 250мм, двухпозиционный</t>
  </si>
  <si>
    <t>Заклепочник 250мм  
Используется для установки вытяжных стальных и алюминиевых заклепок.
В комплекте 4 насадки на 2,4 / 3,2 / 4,0 / 4,8 мм
Накидной ключ 10мм
Изменяемое положение рабочей области 0-90 град.
Цвет: Оранжевый</t>
  </si>
  <si>
    <t>Заклепочник 450мм двуручный</t>
  </si>
  <si>
    <t xml:space="preserve">Крепдеталь krepdetal.ru     Инструмиенты для автокрепежа.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</si>
</sst>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0" x14ac:knownFonts="1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Arial"/>
      <family val="2"/>
    </font>
    <font>
      <b/>
      <sz val="18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9" fillId="0" borderId="0" applyNumberFormat="0" applyFill="0" applyBorder="0" applyAlignment="0" applyProtection="0"/>
  </cellStyleXfs>
  <cellXfs count="32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/>
    <xf numFmtId="164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/>
    <xf numFmtId="164" fontId="2" fillId="2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6" fillId="3" borderId="5" xfId="0" applyFont="1" applyFill="1" applyBorder="1" applyAlignment="1">
      <alignment horizontal="center" vertical="center" wrapText="1"/>
    </xf>
    <xf numFmtId="165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3" fontId="9" fillId="2" borderId="1" xfId="6" applyNumberForma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right" vertical="center" wrapText="1"/>
    </xf>
    <xf numFmtId="49" fontId="5" fillId="0" borderId="3" xfId="0" applyNumberFormat="1" applyFont="1" applyFill="1" applyBorder="1" applyAlignment="1">
      <alignment horizontal="right" vertical="center" wrapText="1"/>
    </xf>
    <xf numFmtId="49" fontId="5" fillId="0" borderId="4" xfId="0" applyNumberFormat="1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3" xfId="0" applyBorder="1"/>
  </cellXfs>
  <cellStyles count="7">
    <cellStyle name="Гиперссылка" xfId="6" builtinId="8"/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3 2" xfId="3" xr:uid="{00000000-0005-0000-0000-000003000000}"/>
    <cellStyle name="Обычный 3 3" xfId="4" xr:uid="{00000000-0005-0000-0000-000004000000}"/>
    <cellStyle name="Обычный 4" xfId="5" xr:uid="{00000000-0005-0000-0000-000005000000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pn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5" Type="http://schemas.openxmlformats.org/officeDocument/2006/relationships/image" Target="../media/image5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e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7.jpeg"/><Relationship Id="rId3" Type="http://schemas.openxmlformats.org/officeDocument/2006/relationships/image" Target="../media/image92.jpg"/><Relationship Id="rId7" Type="http://schemas.openxmlformats.org/officeDocument/2006/relationships/image" Target="../media/image96.jpg"/><Relationship Id="rId2" Type="http://schemas.openxmlformats.org/officeDocument/2006/relationships/image" Target="../media/image91.jpg"/><Relationship Id="rId1" Type="http://schemas.openxmlformats.org/officeDocument/2006/relationships/image" Target="../media/image90.jpg"/><Relationship Id="rId6" Type="http://schemas.openxmlformats.org/officeDocument/2006/relationships/image" Target="../media/image95.jpg"/><Relationship Id="rId5" Type="http://schemas.openxmlformats.org/officeDocument/2006/relationships/image" Target="../media/image94.jpg"/><Relationship Id="rId4" Type="http://schemas.openxmlformats.org/officeDocument/2006/relationships/image" Target="../media/image93.jpg"/><Relationship Id="rId9" Type="http://schemas.openxmlformats.org/officeDocument/2006/relationships/image" Target="../media/image8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jpg"/><Relationship Id="rId3" Type="http://schemas.openxmlformats.org/officeDocument/2006/relationships/image" Target="../media/image100.jpeg"/><Relationship Id="rId7" Type="http://schemas.openxmlformats.org/officeDocument/2006/relationships/image" Target="../media/image104.jpeg"/><Relationship Id="rId2" Type="http://schemas.openxmlformats.org/officeDocument/2006/relationships/image" Target="../media/image99.jpg"/><Relationship Id="rId1" Type="http://schemas.openxmlformats.org/officeDocument/2006/relationships/image" Target="../media/image98.jpg"/><Relationship Id="rId6" Type="http://schemas.openxmlformats.org/officeDocument/2006/relationships/image" Target="../media/image103.jpeg"/><Relationship Id="rId5" Type="http://schemas.openxmlformats.org/officeDocument/2006/relationships/image" Target="../media/image102.jpeg"/><Relationship Id="rId10" Type="http://schemas.openxmlformats.org/officeDocument/2006/relationships/image" Target="../media/image89.png"/><Relationship Id="rId4" Type="http://schemas.openxmlformats.org/officeDocument/2006/relationships/image" Target="../media/image101.jpeg"/><Relationship Id="rId9" Type="http://schemas.openxmlformats.org/officeDocument/2006/relationships/image" Target="../media/image10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eg"/><Relationship Id="rId13" Type="http://schemas.openxmlformats.org/officeDocument/2006/relationships/image" Target="../media/image118.jpg"/><Relationship Id="rId3" Type="http://schemas.openxmlformats.org/officeDocument/2006/relationships/image" Target="../media/image109.jpg"/><Relationship Id="rId7" Type="http://schemas.openxmlformats.org/officeDocument/2006/relationships/image" Target="../media/image113.jpeg"/><Relationship Id="rId12" Type="http://schemas.openxmlformats.org/officeDocument/2006/relationships/image" Target="../media/image117.jpg"/><Relationship Id="rId17" Type="http://schemas.openxmlformats.org/officeDocument/2006/relationships/image" Target="../media/image89.png"/><Relationship Id="rId2" Type="http://schemas.openxmlformats.org/officeDocument/2006/relationships/image" Target="../media/image108.jpg"/><Relationship Id="rId16" Type="http://schemas.openxmlformats.org/officeDocument/2006/relationships/image" Target="../media/image121.jpeg"/><Relationship Id="rId1" Type="http://schemas.openxmlformats.org/officeDocument/2006/relationships/image" Target="../media/image107.jpg"/><Relationship Id="rId6" Type="http://schemas.openxmlformats.org/officeDocument/2006/relationships/image" Target="../media/image112.jpeg"/><Relationship Id="rId11" Type="http://schemas.openxmlformats.org/officeDocument/2006/relationships/image" Target="../media/image116.jpeg"/><Relationship Id="rId5" Type="http://schemas.openxmlformats.org/officeDocument/2006/relationships/image" Target="../media/image111.jpeg"/><Relationship Id="rId15" Type="http://schemas.openxmlformats.org/officeDocument/2006/relationships/image" Target="../media/image120.jpeg"/><Relationship Id="rId10" Type="http://schemas.microsoft.com/office/2007/relationships/hdphoto" Target="../media/hdphoto1.wdp"/><Relationship Id="rId4" Type="http://schemas.openxmlformats.org/officeDocument/2006/relationships/image" Target="../media/image110.jpg"/><Relationship Id="rId9" Type="http://schemas.openxmlformats.org/officeDocument/2006/relationships/image" Target="../media/image115.png"/><Relationship Id="rId14" Type="http://schemas.openxmlformats.org/officeDocument/2006/relationships/image" Target="../media/image1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15874</xdr:colOff>
      <xdr:row>3</xdr:row>
      <xdr:rowOff>17462</xdr:rowOff>
    </xdr:from>
    <xdr:to>
      <xdr:col>1</xdr:col>
      <xdr:colOff>1370012</xdr:colOff>
      <xdr:row>3</xdr:row>
      <xdr:rowOff>1371600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827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4</xdr:row>
      <xdr:rowOff>17462</xdr:rowOff>
    </xdr:from>
    <xdr:to>
      <xdr:col>1</xdr:col>
      <xdr:colOff>1370012</xdr:colOff>
      <xdr:row>4</xdr:row>
      <xdr:rowOff>1371600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2208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</xdr:row>
      <xdr:rowOff>17462</xdr:rowOff>
    </xdr:from>
    <xdr:to>
      <xdr:col>1</xdr:col>
      <xdr:colOff>1370012</xdr:colOff>
      <xdr:row>5</xdr:row>
      <xdr:rowOff>1371600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3589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</xdr:row>
      <xdr:rowOff>17462</xdr:rowOff>
    </xdr:from>
    <xdr:to>
      <xdr:col>1</xdr:col>
      <xdr:colOff>1370012</xdr:colOff>
      <xdr:row>6</xdr:row>
      <xdr:rowOff>1371600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4970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</xdr:row>
      <xdr:rowOff>17462</xdr:rowOff>
    </xdr:from>
    <xdr:to>
      <xdr:col>1</xdr:col>
      <xdr:colOff>1370012</xdr:colOff>
      <xdr:row>7</xdr:row>
      <xdr:rowOff>1371600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6351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</xdr:row>
      <xdr:rowOff>17462</xdr:rowOff>
    </xdr:from>
    <xdr:to>
      <xdr:col>1</xdr:col>
      <xdr:colOff>1370012</xdr:colOff>
      <xdr:row>8</xdr:row>
      <xdr:rowOff>1371600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7732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9</xdr:row>
      <xdr:rowOff>17462</xdr:rowOff>
    </xdr:from>
    <xdr:to>
      <xdr:col>1</xdr:col>
      <xdr:colOff>1370012</xdr:colOff>
      <xdr:row>9</xdr:row>
      <xdr:rowOff>1371600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9113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10</xdr:row>
      <xdr:rowOff>17462</xdr:rowOff>
    </xdr:from>
    <xdr:to>
      <xdr:col>1</xdr:col>
      <xdr:colOff>1370012</xdr:colOff>
      <xdr:row>10</xdr:row>
      <xdr:rowOff>1371600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0494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11</xdr:row>
      <xdr:rowOff>17462</xdr:rowOff>
    </xdr:from>
    <xdr:to>
      <xdr:col>1</xdr:col>
      <xdr:colOff>1370012</xdr:colOff>
      <xdr:row>11</xdr:row>
      <xdr:rowOff>1371600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1876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12</xdr:row>
      <xdr:rowOff>17462</xdr:rowOff>
    </xdr:from>
    <xdr:to>
      <xdr:col>1</xdr:col>
      <xdr:colOff>1370012</xdr:colOff>
      <xdr:row>12</xdr:row>
      <xdr:rowOff>1371600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3257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13</xdr:row>
      <xdr:rowOff>17462</xdr:rowOff>
    </xdr:from>
    <xdr:to>
      <xdr:col>1</xdr:col>
      <xdr:colOff>1370012</xdr:colOff>
      <xdr:row>13</xdr:row>
      <xdr:rowOff>1371600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4638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14</xdr:row>
      <xdr:rowOff>17462</xdr:rowOff>
    </xdr:from>
    <xdr:to>
      <xdr:col>1</xdr:col>
      <xdr:colOff>1370012</xdr:colOff>
      <xdr:row>14</xdr:row>
      <xdr:rowOff>1371600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6019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15</xdr:row>
      <xdr:rowOff>17462</xdr:rowOff>
    </xdr:from>
    <xdr:to>
      <xdr:col>1</xdr:col>
      <xdr:colOff>1370012</xdr:colOff>
      <xdr:row>15</xdr:row>
      <xdr:rowOff>1371600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7400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16</xdr:row>
      <xdr:rowOff>17462</xdr:rowOff>
    </xdr:from>
    <xdr:to>
      <xdr:col>1</xdr:col>
      <xdr:colOff>1370012</xdr:colOff>
      <xdr:row>16</xdr:row>
      <xdr:rowOff>1371600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8781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17</xdr:row>
      <xdr:rowOff>17462</xdr:rowOff>
    </xdr:from>
    <xdr:to>
      <xdr:col>1</xdr:col>
      <xdr:colOff>1370012</xdr:colOff>
      <xdr:row>17</xdr:row>
      <xdr:rowOff>1371600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20162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18</xdr:row>
      <xdr:rowOff>17462</xdr:rowOff>
    </xdr:from>
    <xdr:to>
      <xdr:col>1</xdr:col>
      <xdr:colOff>1370012</xdr:colOff>
      <xdr:row>18</xdr:row>
      <xdr:rowOff>1371600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21543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19</xdr:row>
      <xdr:rowOff>17462</xdr:rowOff>
    </xdr:from>
    <xdr:to>
      <xdr:col>1</xdr:col>
      <xdr:colOff>1370012</xdr:colOff>
      <xdr:row>19</xdr:row>
      <xdr:rowOff>1371600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22925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20</xdr:row>
      <xdr:rowOff>17462</xdr:rowOff>
    </xdr:from>
    <xdr:to>
      <xdr:col>1</xdr:col>
      <xdr:colOff>1370012</xdr:colOff>
      <xdr:row>20</xdr:row>
      <xdr:rowOff>1371600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24306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21</xdr:row>
      <xdr:rowOff>17462</xdr:rowOff>
    </xdr:from>
    <xdr:to>
      <xdr:col>1</xdr:col>
      <xdr:colOff>1370012</xdr:colOff>
      <xdr:row>21</xdr:row>
      <xdr:rowOff>1371600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25687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22</xdr:row>
      <xdr:rowOff>17462</xdr:rowOff>
    </xdr:from>
    <xdr:to>
      <xdr:col>1</xdr:col>
      <xdr:colOff>1370012</xdr:colOff>
      <xdr:row>22</xdr:row>
      <xdr:rowOff>1371600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27068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23</xdr:row>
      <xdr:rowOff>17462</xdr:rowOff>
    </xdr:from>
    <xdr:to>
      <xdr:col>1</xdr:col>
      <xdr:colOff>1370012</xdr:colOff>
      <xdr:row>23</xdr:row>
      <xdr:rowOff>1371600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28449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24</xdr:row>
      <xdr:rowOff>17462</xdr:rowOff>
    </xdr:from>
    <xdr:to>
      <xdr:col>1</xdr:col>
      <xdr:colOff>1370012</xdr:colOff>
      <xdr:row>24</xdr:row>
      <xdr:rowOff>1371600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29830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25</xdr:row>
      <xdr:rowOff>17462</xdr:rowOff>
    </xdr:from>
    <xdr:to>
      <xdr:col>1</xdr:col>
      <xdr:colOff>1370012</xdr:colOff>
      <xdr:row>25</xdr:row>
      <xdr:rowOff>1371600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31211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26</xdr:row>
      <xdr:rowOff>17462</xdr:rowOff>
    </xdr:from>
    <xdr:to>
      <xdr:col>1</xdr:col>
      <xdr:colOff>1370012</xdr:colOff>
      <xdr:row>26</xdr:row>
      <xdr:rowOff>1371600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32592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27</xdr:row>
      <xdr:rowOff>17462</xdr:rowOff>
    </xdr:from>
    <xdr:to>
      <xdr:col>1</xdr:col>
      <xdr:colOff>1370012</xdr:colOff>
      <xdr:row>27</xdr:row>
      <xdr:rowOff>1371600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33974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28</xdr:row>
      <xdr:rowOff>17462</xdr:rowOff>
    </xdr:from>
    <xdr:to>
      <xdr:col>1</xdr:col>
      <xdr:colOff>1370012</xdr:colOff>
      <xdr:row>28</xdr:row>
      <xdr:rowOff>1371600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35355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29</xdr:row>
      <xdr:rowOff>17462</xdr:rowOff>
    </xdr:from>
    <xdr:to>
      <xdr:col>1</xdr:col>
      <xdr:colOff>1370012</xdr:colOff>
      <xdr:row>29</xdr:row>
      <xdr:rowOff>1371600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36736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30</xdr:row>
      <xdr:rowOff>17462</xdr:rowOff>
    </xdr:from>
    <xdr:to>
      <xdr:col>1</xdr:col>
      <xdr:colOff>1370012</xdr:colOff>
      <xdr:row>30</xdr:row>
      <xdr:rowOff>1371600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38117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31</xdr:row>
      <xdr:rowOff>17462</xdr:rowOff>
    </xdr:from>
    <xdr:to>
      <xdr:col>1</xdr:col>
      <xdr:colOff>1370012</xdr:colOff>
      <xdr:row>31</xdr:row>
      <xdr:rowOff>1371600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39498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32</xdr:row>
      <xdr:rowOff>17462</xdr:rowOff>
    </xdr:from>
    <xdr:to>
      <xdr:col>1</xdr:col>
      <xdr:colOff>1370012</xdr:colOff>
      <xdr:row>32</xdr:row>
      <xdr:rowOff>1371600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40879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33</xdr:row>
      <xdr:rowOff>17462</xdr:rowOff>
    </xdr:from>
    <xdr:to>
      <xdr:col>1</xdr:col>
      <xdr:colOff>1370012</xdr:colOff>
      <xdr:row>33</xdr:row>
      <xdr:rowOff>1371600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42260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34</xdr:row>
      <xdr:rowOff>17462</xdr:rowOff>
    </xdr:from>
    <xdr:to>
      <xdr:col>1</xdr:col>
      <xdr:colOff>1370012</xdr:colOff>
      <xdr:row>34</xdr:row>
      <xdr:rowOff>1371600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43641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35</xdr:row>
      <xdr:rowOff>17462</xdr:rowOff>
    </xdr:from>
    <xdr:to>
      <xdr:col>1</xdr:col>
      <xdr:colOff>1370012</xdr:colOff>
      <xdr:row>35</xdr:row>
      <xdr:rowOff>1371600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45023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36</xdr:row>
      <xdr:rowOff>17462</xdr:rowOff>
    </xdr:from>
    <xdr:to>
      <xdr:col>1</xdr:col>
      <xdr:colOff>1370012</xdr:colOff>
      <xdr:row>36</xdr:row>
      <xdr:rowOff>1371600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46404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37</xdr:row>
      <xdr:rowOff>17462</xdr:rowOff>
    </xdr:from>
    <xdr:to>
      <xdr:col>1</xdr:col>
      <xdr:colOff>1370012</xdr:colOff>
      <xdr:row>37</xdr:row>
      <xdr:rowOff>1371600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47785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38</xdr:row>
      <xdr:rowOff>17462</xdr:rowOff>
    </xdr:from>
    <xdr:to>
      <xdr:col>1</xdr:col>
      <xdr:colOff>1370012</xdr:colOff>
      <xdr:row>38</xdr:row>
      <xdr:rowOff>1371600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49166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39</xdr:row>
      <xdr:rowOff>17462</xdr:rowOff>
    </xdr:from>
    <xdr:to>
      <xdr:col>1</xdr:col>
      <xdr:colOff>1370012</xdr:colOff>
      <xdr:row>39</xdr:row>
      <xdr:rowOff>1371600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50547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40</xdr:row>
      <xdr:rowOff>17462</xdr:rowOff>
    </xdr:from>
    <xdr:to>
      <xdr:col>1</xdr:col>
      <xdr:colOff>1370012</xdr:colOff>
      <xdr:row>40</xdr:row>
      <xdr:rowOff>1371600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51928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41</xdr:row>
      <xdr:rowOff>17462</xdr:rowOff>
    </xdr:from>
    <xdr:to>
      <xdr:col>1</xdr:col>
      <xdr:colOff>1370012</xdr:colOff>
      <xdr:row>41</xdr:row>
      <xdr:rowOff>1371600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53309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42</xdr:row>
      <xdr:rowOff>17462</xdr:rowOff>
    </xdr:from>
    <xdr:to>
      <xdr:col>1</xdr:col>
      <xdr:colOff>1370012</xdr:colOff>
      <xdr:row>42</xdr:row>
      <xdr:rowOff>1371600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54690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43</xdr:row>
      <xdr:rowOff>17462</xdr:rowOff>
    </xdr:from>
    <xdr:to>
      <xdr:col>1</xdr:col>
      <xdr:colOff>1370012</xdr:colOff>
      <xdr:row>43</xdr:row>
      <xdr:rowOff>1371600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56072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46</xdr:row>
      <xdr:rowOff>17462</xdr:rowOff>
    </xdr:from>
    <xdr:to>
      <xdr:col>1</xdr:col>
      <xdr:colOff>1370012</xdr:colOff>
      <xdr:row>46</xdr:row>
      <xdr:rowOff>1371600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57453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47</xdr:row>
      <xdr:rowOff>17462</xdr:rowOff>
    </xdr:from>
    <xdr:to>
      <xdr:col>1</xdr:col>
      <xdr:colOff>1370012</xdr:colOff>
      <xdr:row>47</xdr:row>
      <xdr:rowOff>1371600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58834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48</xdr:row>
      <xdr:rowOff>17462</xdr:rowOff>
    </xdr:from>
    <xdr:to>
      <xdr:col>1</xdr:col>
      <xdr:colOff>1370012</xdr:colOff>
      <xdr:row>48</xdr:row>
      <xdr:rowOff>1371600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60215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49</xdr:row>
      <xdr:rowOff>17462</xdr:rowOff>
    </xdr:from>
    <xdr:to>
      <xdr:col>1</xdr:col>
      <xdr:colOff>1370012</xdr:colOff>
      <xdr:row>49</xdr:row>
      <xdr:rowOff>1371600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61596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50</xdr:row>
      <xdr:rowOff>17462</xdr:rowOff>
    </xdr:from>
    <xdr:to>
      <xdr:col>1</xdr:col>
      <xdr:colOff>1370012</xdr:colOff>
      <xdr:row>50</xdr:row>
      <xdr:rowOff>1371600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64358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51</xdr:row>
      <xdr:rowOff>17462</xdr:rowOff>
    </xdr:from>
    <xdr:to>
      <xdr:col>1</xdr:col>
      <xdr:colOff>1370012</xdr:colOff>
      <xdr:row>51</xdr:row>
      <xdr:rowOff>1371600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67121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52</xdr:row>
      <xdr:rowOff>17462</xdr:rowOff>
    </xdr:from>
    <xdr:to>
      <xdr:col>1</xdr:col>
      <xdr:colOff>1370012</xdr:colOff>
      <xdr:row>52</xdr:row>
      <xdr:rowOff>1371600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68502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53</xdr:row>
      <xdr:rowOff>17462</xdr:rowOff>
    </xdr:from>
    <xdr:to>
      <xdr:col>1</xdr:col>
      <xdr:colOff>1370012</xdr:colOff>
      <xdr:row>53</xdr:row>
      <xdr:rowOff>1371600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71264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54</xdr:row>
      <xdr:rowOff>17462</xdr:rowOff>
    </xdr:from>
    <xdr:to>
      <xdr:col>1</xdr:col>
      <xdr:colOff>1370012</xdr:colOff>
      <xdr:row>54</xdr:row>
      <xdr:rowOff>1371600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72645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55</xdr:row>
      <xdr:rowOff>17462</xdr:rowOff>
    </xdr:from>
    <xdr:to>
      <xdr:col>1</xdr:col>
      <xdr:colOff>1370012</xdr:colOff>
      <xdr:row>55</xdr:row>
      <xdr:rowOff>1371600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74026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56</xdr:row>
      <xdr:rowOff>17462</xdr:rowOff>
    </xdr:from>
    <xdr:to>
      <xdr:col>1</xdr:col>
      <xdr:colOff>1370012</xdr:colOff>
      <xdr:row>56</xdr:row>
      <xdr:rowOff>1371600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75407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57</xdr:row>
      <xdr:rowOff>17462</xdr:rowOff>
    </xdr:from>
    <xdr:to>
      <xdr:col>1</xdr:col>
      <xdr:colOff>1370012</xdr:colOff>
      <xdr:row>57</xdr:row>
      <xdr:rowOff>1371600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76788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58</xdr:row>
      <xdr:rowOff>17462</xdr:rowOff>
    </xdr:from>
    <xdr:to>
      <xdr:col>1</xdr:col>
      <xdr:colOff>1370012</xdr:colOff>
      <xdr:row>58</xdr:row>
      <xdr:rowOff>1371600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78170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59</xdr:row>
      <xdr:rowOff>17462</xdr:rowOff>
    </xdr:from>
    <xdr:to>
      <xdr:col>1</xdr:col>
      <xdr:colOff>1370012</xdr:colOff>
      <xdr:row>59</xdr:row>
      <xdr:rowOff>1371600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79551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60</xdr:row>
      <xdr:rowOff>17462</xdr:rowOff>
    </xdr:from>
    <xdr:to>
      <xdr:col>1</xdr:col>
      <xdr:colOff>1370012</xdr:colOff>
      <xdr:row>60</xdr:row>
      <xdr:rowOff>1371600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80932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61</xdr:row>
      <xdr:rowOff>17462</xdr:rowOff>
    </xdr:from>
    <xdr:to>
      <xdr:col>1</xdr:col>
      <xdr:colOff>1370012</xdr:colOff>
      <xdr:row>61</xdr:row>
      <xdr:rowOff>1371600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82313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62</xdr:row>
      <xdr:rowOff>17462</xdr:rowOff>
    </xdr:from>
    <xdr:to>
      <xdr:col>1</xdr:col>
      <xdr:colOff>1370012</xdr:colOff>
      <xdr:row>62</xdr:row>
      <xdr:rowOff>1371600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83694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63</xdr:row>
      <xdr:rowOff>17462</xdr:rowOff>
    </xdr:from>
    <xdr:to>
      <xdr:col>1</xdr:col>
      <xdr:colOff>1370012</xdr:colOff>
      <xdr:row>63</xdr:row>
      <xdr:rowOff>1371600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85075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64</xdr:row>
      <xdr:rowOff>17462</xdr:rowOff>
    </xdr:from>
    <xdr:to>
      <xdr:col>1</xdr:col>
      <xdr:colOff>1370012</xdr:colOff>
      <xdr:row>64</xdr:row>
      <xdr:rowOff>1371600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86456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65</xdr:row>
      <xdr:rowOff>17462</xdr:rowOff>
    </xdr:from>
    <xdr:to>
      <xdr:col>1</xdr:col>
      <xdr:colOff>1370012</xdr:colOff>
      <xdr:row>65</xdr:row>
      <xdr:rowOff>1371600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87837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66</xdr:row>
      <xdr:rowOff>17462</xdr:rowOff>
    </xdr:from>
    <xdr:to>
      <xdr:col>1</xdr:col>
      <xdr:colOff>1370012</xdr:colOff>
      <xdr:row>66</xdr:row>
      <xdr:rowOff>1371600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89219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67</xdr:row>
      <xdr:rowOff>17462</xdr:rowOff>
    </xdr:from>
    <xdr:to>
      <xdr:col>1</xdr:col>
      <xdr:colOff>1370012</xdr:colOff>
      <xdr:row>67</xdr:row>
      <xdr:rowOff>1371600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90600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68</xdr:row>
      <xdr:rowOff>17462</xdr:rowOff>
    </xdr:from>
    <xdr:to>
      <xdr:col>1</xdr:col>
      <xdr:colOff>1370012</xdr:colOff>
      <xdr:row>68</xdr:row>
      <xdr:rowOff>1371600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91981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69</xdr:row>
      <xdr:rowOff>17462</xdr:rowOff>
    </xdr:from>
    <xdr:to>
      <xdr:col>1</xdr:col>
      <xdr:colOff>1370012</xdr:colOff>
      <xdr:row>69</xdr:row>
      <xdr:rowOff>1371600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94743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70</xdr:row>
      <xdr:rowOff>17462</xdr:rowOff>
    </xdr:from>
    <xdr:to>
      <xdr:col>1</xdr:col>
      <xdr:colOff>1370012</xdr:colOff>
      <xdr:row>70</xdr:row>
      <xdr:rowOff>1371600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96124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71</xdr:row>
      <xdr:rowOff>17462</xdr:rowOff>
    </xdr:from>
    <xdr:to>
      <xdr:col>1</xdr:col>
      <xdr:colOff>1370012</xdr:colOff>
      <xdr:row>71</xdr:row>
      <xdr:rowOff>1371600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97505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72</xdr:row>
      <xdr:rowOff>17462</xdr:rowOff>
    </xdr:from>
    <xdr:to>
      <xdr:col>1</xdr:col>
      <xdr:colOff>1370012</xdr:colOff>
      <xdr:row>72</xdr:row>
      <xdr:rowOff>1371600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98886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73</xdr:row>
      <xdr:rowOff>17462</xdr:rowOff>
    </xdr:from>
    <xdr:to>
      <xdr:col>1</xdr:col>
      <xdr:colOff>1370012</xdr:colOff>
      <xdr:row>73</xdr:row>
      <xdr:rowOff>1371600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00268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74</xdr:row>
      <xdr:rowOff>17462</xdr:rowOff>
    </xdr:from>
    <xdr:to>
      <xdr:col>1</xdr:col>
      <xdr:colOff>1370012</xdr:colOff>
      <xdr:row>74</xdr:row>
      <xdr:rowOff>1371600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01649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75</xdr:row>
      <xdr:rowOff>17462</xdr:rowOff>
    </xdr:from>
    <xdr:to>
      <xdr:col>1</xdr:col>
      <xdr:colOff>1370012</xdr:colOff>
      <xdr:row>75</xdr:row>
      <xdr:rowOff>1371600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03030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76</xdr:row>
      <xdr:rowOff>17462</xdr:rowOff>
    </xdr:from>
    <xdr:to>
      <xdr:col>1</xdr:col>
      <xdr:colOff>1370012</xdr:colOff>
      <xdr:row>76</xdr:row>
      <xdr:rowOff>1371600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04411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77</xdr:row>
      <xdr:rowOff>17462</xdr:rowOff>
    </xdr:from>
    <xdr:to>
      <xdr:col>1</xdr:col>
      <xdr:colOff>1370012</xdr:colOff>
      <xdr:row>77</xdr:row>
      <xdr:rowOff>1371600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05792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78</xdr:row>
      <xdr:rowOff>17462</xdr:rowOff>
    </xdr:from>
    <xdr:to>
      <xdr:col>1</xdr:col>
      <xdr:colOff>1370012</xdr:colOff>
      <xdr:row>78</xdr:row>
      <xdr:rowOff>1371600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07173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79</xdr:row>
      <xdr:rowOff>17462</xdr:rowOff>
    </xdr:from>
    <xdr:to>
      <xdr:col>1</xdr:col>
      <xdr:colOff>1370012</xdr:colOff>
      <xdr:row>79</xdr:row>
      <xdr:rowOff>1371600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08554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80</xdr:row>
      <xdr:rowOff>17462</xdr:rowOff>
    </xdr:from>
    <xdr:to>
      <xdr:col>1</xdr:col>
      <xdr:colOff>1370012</xdr:colOff>
      <xdr:row>80</xdr:row>
      <xdr:rowOff>1371600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09935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81</xdr:row>
      <xdr:rowOff>17462</xdr:rowOff>
    </xdr:from>
    <xdr:to>
      <xdr:col>1</xdr:col>
      <xdr:colOff>1370012</xdr:colOff>
      <xdr:row>81</xdr:row>
      <xdr:rowOff>1371600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11317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82</xdr:row>
      <xdr:rowOff>17462</xdr:rowOff>
    </xdr:from>
    <xdr:to>
      <xdr:col>1</xdr:col>
      <xdr:colOff>1370012</xdr:colOff>
      <xdr:row>82</xdr:row>
      <xdr:rowOff>1371600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126982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83</xdr:row>
      <xdr:rowOff>17462</xdr:rowOff>
    </xdr:from>
    <xdr:to>
      <xdr:col>1</xdr:col>
      <xdr:colOff>1370012</xdr:colOff>
      <xdr:row>83</xdr:row>
      <xdr:rowOff>1371600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140793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84</xdr:row>
      <xdr:rowOff>17462</xdr:rowOff>
    </xdr:from>
    <xdr:to>
      <xdr:col>1</xdr:col>
      <xdr:colOff>1370012</xdr:colOff>
      <xdr:row>84</xdr:row>
      <xdr:rowOff>1371600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154604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85</xdr:row>
      <xdr:rowOff>17462</xdr:rowOff>
    </xdr:from>
    <xdr:to>
      <xdr:col>1</xdr:col>
      <xdr:colOff>1370012</xdr:colOff>
      <xdr:row>85</xdr:row>
      <xdr:rowOff>1371600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168415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86</xdr:row>
      <xdr:rowOff>17462</xdr:rowOff>
    </xdr:from>
    <xdr:to>
      <xdr:col>1</xdr:col>
      <xdr:colOff>1370012</xdr:colOff>
      <xdr:row>86</xdr:row>
      <xdr:rowOff>1371600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1822271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87</xdr:row>
      <xdr:rowOff>17462</xdr:rowOff>
    </xdr:from>
    <xdr:to>
      <xdr:col>1</xdr:col>
      <xdr:colOff>1370012</xdr:colOff>
      <xdr:row>87</xdr:row>
      <xdr:rowOff>1371600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1960383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88</xdr:row>
      <xdr:rowOff>17462</xdr:rowOff>
    </xdr:from>
    <xdr:to>
      <xdr:col>1</xdr:col>
      <xdr:colOff>1370012</xdr:colOff>
      <xdr:row>88</xdr:row>
      <xdr:rowOff>1371600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20984962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89</xdr:row>
      <xdr:rowOff>17462</xdr:rowOff>
    </xdr:from>
    <xdr:to>
      <xdr:col>1</xdr:col>
      <xdr:colOff>1370012</xdr:colOff>
      <xdr:row>89</xdr:row>
      <xdr:rowOff>1371600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22366087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15874</xdr:colOff>
      <xdr:row>90</xdr:row>
      <xdr:rowOff>17462</xdr:rowOff>
    </xdr:from>
    <xdr:to>
      <xdr:col>1</xdr:col>
      <xdr:colOff>1370012</xdr:colOff>
      <xdr:row>90</xdr:row>
      <xdr:rowOff>1371600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74" y="123747212"/>
          <a:ext cx="1354138" cy="1354138"/>
        </a:xfrm>
        <a:prstGeom prst="rect">
          <a:avLst/>
        </a:prstGeom>
      </xdr:spPr>
    </xdr:pic>
    <xdr:clientData/>
  </xdr:twoCellAnchor>
  <xdr:twoCellAnchor editAs="oneCell">
    <xdr:from>
      <xdr:col>1</xdr:col>
      <xdr:colOff>11207</xdr:colOff>
      <xdr:row>44</xdr:row>
      <xdr:rowOff>11205</xdr:rowOff>
    </xdr:from>
    <xdr:to>
      <xdr:col>1</xdr:col>
      <xdr:colOff>1378323</xdr:colOff>
      <xdr:row>44</xdr:row>
      <xdr:rowOff>1378321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507" y="57446955"/>
          <a:ext cx="1367116" cy="1367116"/>
        </a:xfrm>
        <a:prstGeom prst="rect">
          <a:avLst/>
        </a:prstGeom>
      </xdr:spPr>
    </xdr:pic>
    <xdr:clientData/>
  </xdr:twoCellAnchor>
  <xdr:twoCellAnchor editAs="oneCell">
    <xdr:from>
      <xdr:col>1</xdr:col>
      <xdr:colOff>26737</xdr:colOff>
      <xdr:row>45</xdr:row>
      <xdr:rowOff>26734</xdr:rowOff>
    </xdr:from>
    <xdr:to>
      <xdr:col>1</xdr:col>
      <xdr:colOff>1389532</xdr:colOff>
      <xdr:row>46</xdr:row>
      <xdr:rowOff>11206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037" y="58843609"/>
          <a:ext cx="1362795" cy="1365597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22411</xdr:colOff>
      <xdr:row>3</xdr:row>
      <xdr:rowOff>123265</xdr:rowOff>
    </xdr:from>
    <xdr:to>
      <xdr:col>23</xdr:col>
      <xdr:colOff>235324</xdr:colOff>
      <xdr:row>7</xdr:row>
      <xdr:rowOff>1249439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F4E3956A-D95B-446D-88E6-1D9C3037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6029" y="974912"/>
          <a:ext cx="7474324" cy="6639468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3</xdr:row>
      <xdr:rowOff>38100</xdr:rowOff>
    </xdr:from>
    <xdr:to>
      <xdr:col>1</xdr:col>
      <xdr:colOff>1209676</xdr:colOff>
      <xdr:row>3</xdr:row>
      <xdr:rowOff>1331879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819150"/>
          <a:ext cx="1171575" cy="1293779"/>
        </a:xfrm>
        <a:prstGeom prst="rect">
          <a:avLst/>
        </a:prstGeom>
      </xdr:spPr>
    </xdr:pic>
    <xdr:clientData/>
  </xdr:twoCellAnchor>
  <xdr:twoCellAnchor>
    <xdr:from>
      <xdr:col>1</xdr:col>
      <xdr:colOff>83325</xdr:colOff>
      <xdr:row>4</xdr:row>
      <xdr:rowOff>35700</xdr:rowOff>
    </xdr:from>
    <xdr:to>
      <xdr:col>1</xdr:col>
      <xdr:colOff>1206461</xdr:colOff>
      <xdr:row>4</xdr:row>
      <xdr:rowOff>1328100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625" y="2178825"/>
          <a:ext cx="1123136" cy="1292400"/>
        </a:xfrm>
        <a:prstGeom prst="rect">
          <a:avLst/>
        </a:prstGeom>
      </xdr:spPr>
    </xdr:pic>
    <xdr:clientData/>
  </xdr:twoCellAnchor>
  <xdr:twoCellAnchor>
    <xdr:from>
      <xdr:col>1</xdr:col>
      <xdr:colOff>90451</xdr:colOff>
      <xdr:row>5</xdr:row>
      <xdr:rowOff>42825</xdr:rowOff>
    </xdr:from>
    <xdr:to>
      <xdr:col>1</xdr:col>
      <xdr:colOff>1211725</xdr:colOff>
      <xdr:row>5</xdr:row>
      <xdr:rowOff>1335225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51" y="3548025"/>
          <a:ext cx="1121274" cy="12924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6</xdr:row>
      <xdr:rowOff>38100</xdr:rowOff>
    </xdr:from>
    <xdr:to>
      <xdr:col>1</xdr:col>
      <xdr:colOff>1207607</xdr:colOff>
      <xdr:row>6</xdr:row>
      <xdr:rowOff>1330500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905375"/>
          <a:ext cx="1131407" cy="1292400"/>
        </a:xfrm>
        <a:prstGeom prst="rect">
          <a:avLst/>
        </a:prstGeom>
      </xdr:spPr>
    </xdr:pic>
    <xdr:clientData/>
  </xdr:twoCellAnchor>
  <xdr:twoCellAnchor>
    <xdr:from>
      <xdr:col>1</xdr:col>
      <xdr:colOff>26175</xdr:colOff>
      <xdr:row>7</xdr:row>
      <xdr:rowOff>45225</xdr:rowOff>
    </xdr:from>
    <xdr:to>
      <xdr:col>1</xdr:col>
      <xdr:colOff>1211324</xdr:colOff>
      <xdr:row>7</xdr:row>
      <xdr:rowOff>1337625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75" y="6274575"/>
          <a:ext cx="1185149" cy="12924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10</xdr:row>
      <xdr:rowOff>38100</xdr:rowOff>
    </xdr:from>
    <xdr:to>
      <xdr:col>1</xdr:col>
      <xdr:colOff>1212375</xdr:colOff>
      <xdr:row>10</xdr:row>
      <xdr:rowOff>1928100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1534775"/>
          <a:ext cx="1155225" cy="1890000"/>
        </a:xfrm>
        <a:prstGeom prst="rect">
          <a:avLst/>
        </a:prstGeom>
      </xdr:spPr>
    </xdr:pic>
    <xdr:clientData/>
  </xdr:twoCellAnchor>
  <xdr:twoCellAnchor>
    <xdr:from>
      <xdr:col>1</xdr:col>
      <xdr:colOff>54751</xdr:colOff>
      <xdr:row>8</xdr:row>
      <xdr:rowOff>35698</xdr:rowOff>
    </xdr:from>
    <xdr:to>
      <xdr:col>1</xdr:col>
      <xdr:colOff>1212691</xdr:colOff>
      <xdr:row>8</xdr:row>
      <xdr:rowOff>1925698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051" y="7627123"/>
          <a:ext cx="1157940" cy="189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9</xdr:row>
      <xdr:rowOff>28575</xdr:rowOff>
    </xdr:from>
    <xdr:to>
      <xdr:col>1</xdr:col>
      <xdr:colOff>1205583</xdr:colOff>
      <xdr:row>9</xdr:row>
      <xdr:rowOff>1918575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572625"/>
          <a:ext cx="1157958" cy="1890000"/>
        </a:xfrm>
        <a:prstGeom prst="rect">
          <a:avLst/>
        </a:prstGeom>
      </xdr:spPr>
    </xdr:pic>
    <xdr:clientData/>
  </xdr:twoCellAnchor>
  <xdr:twoCellAnchor editAs="oneCell">
    <xdr:from>
      <xdr:col>7</xdr:col>
      <xdr:colOff>447675</xdr:colOff>
      <xdr:row>2</xdr:row>
      <xdr:rowOff>295275</xdr:rowOff>
    </xdr:from>
    <xdr:to>
      <xdr:col>16</xdr:col>
      <xdr:colOff>271402</xdr:colOff>
      <xdr:row>6</xdr:row>
      <xdr:rowOff>592679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8635383E-5206-4362-83EE-DB0D43696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6275" y="742950"/>
          <a:ext cx="5310127" cy="471700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</xdr:row>
      <xdr:rowOff>38100</xdr:rowOff>
    </xdr:from>
    <xdr:to>
      <xdr:col>1</xdr:col>
      <xdr:colOff>1204092</xdr:colOff>
      <xdr:row>4</xdr:row>
      <xdr:rowOff>1838100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5" y="2676525"/>
          <a:ext cx="1013592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216675</xdr:colOff>
      <xdr:row>3</xdr:row>
      <xdr:rowOff>26175</xdr:rowOff>
    </xdr:from>
    <xdr:to>
      <xdr:col>1</xdr:col>
      <xdr:colOff>1233411</xdr:colOff>
      <xdr:row>3</xdr:row>
      <xdr:rowOff>1826175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8700" y="807225"/>
          <a:ext cx="1016736" cy="18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8</xdr:row>
      <xdr:rowOff>38100</xdr:rowOff>
    </xdr:from>
    <xdr:to>
      <xdr:col>1</xdr:col>
      <xdr:colOff>1220560</xdr:colOff>
      <xdr:row>9</xdr:row>
      <xdr:rowOff>1120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4552950"/>
          <a:ext cx="1068160" cy="196327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161924</xdr:colOff>
      <xdr:row>9</xdr:row>
      <xdr:rowOff>38100</xdr:rowOff>
    </xdr:from>
    <xdr:to>
      <xdr:col>1</xdr:col>
      <xdr:colOff>1219199</xdr:colOff>
      <xdr:row>10</xdr:row>
      <xdr:rowOff>1681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" y="6600825"/>
          <a:ext cx="1057275" cy="1992406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</xdr:row>
      <xdr:rowOff>57148</xdr:rowOff>
    </xdr:from>
    <xdr:to>
      <xdr:col>1</xdr:col>
      <xdr:colOff>1235954</xdr:colOff>
      <xdr:row>10</xdr:row>
      <xdr:rowOff>2133599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8724898"/>
          <a:ext cx="1093079" cy="207645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11</xdr:row>
      <xdr:rowOff>19050</xdr:rowOff>
    </xdr:from>
    <xdr:to>
      <xdr:col>1</xdr:col>
      <xdr:colOff>1270567</xdr:colOff>
      <xdr:row>12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0810875"/>
          <a:ext cx="1099117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16</xdr:row>
      <xdr:rowOff>219076</xdr:rowOff>
    </xdr:from>
    <xdr:to>
      <xdr:col>1</xdr:col>
      <xdr:colOff>1294792</xdr:colOff>
      <xdr:row>16</xdr:row>
      <xdr:rowOff>1552575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16887826"/>
          <a:ext cx="1418616" cy="133349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</xdr:row>
      <xdr:rowOff>47625</xdr:rowOff>
    </xdr:from>
    <xdr:to>
      <xdr:col>1</xdr:col>
      <xdr:colOff>1182460</xdr:colOff>
      <xdr:row>12</xdr:row>
      <xdr:rowOff>2058520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6716375"/>
          <a:ext cx="1068160" cy="20108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13</xdr:row>
      <xdr:rowOff>0</xdr:rowOff>
    </xdr:from>
    <xdr:to>
      <xdr:col>1</xdr:col>
      <xdr:colOff>1181099</xdr:colOff>
      <xdr:row>13</xdr:row>
      <xdr:rowOff>2040031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" y="18764250"/>
          <a:ext cx="1057275" cy="204003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13</xdr:row>
      <xdr:rowOff>2095498</xdr:rowOff>
    </xdr:from>
    <xdr:to>
      <xdr:col>1</xdr:col>
      <xdr:colOff>1197854</xdr:colOff>
      <xdr:row>14</xdr:row>
      <xdr:rowOff>2076449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20859748"/>
          <a:ext cx="1093079" cy="207645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15</xdr:row>
      <xdr:rowOff>19050</xdr:rowOff>
    </xdr:from>
    <xdr:to>
      <xdr:col>1</xdr:col>
      <xdr:colOff>1232467</xdr:colOff>
      <xdr:row>16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22974300"/>
          <a:ext cx="1099117" cy="20764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</xdr:row>
      <xdr:rowOff>400050</xdr:rowOff>
    </xdr:from>
    <xdr:to>
      <xdr:col>2</xdr:col>
      <xdr:colOff>2521</xdr:colOff>
      <xdr:row>5</xdr:row>
      <xdr:rowOff>1276350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1E89A688-8606-463F-8A0D-3DDFACA5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4943475"/>
          <a:ext cx="1269346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</xdr:row>
      <xdr:rowOff>57150</xdr:rowOff>
    </xdr:from>
    <xdr:to>
      <xdr:col>1</xdr:col>
      <xdr:colOff>1276349</xdr:colOff>
      <xdr:row>6</xdr:row>
      <xdr:rowOff>1847849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BFBE8621-D528-4906-9AC2-863279A6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6477000"/>
          <a:ext cx="1247774" cy="1790699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</xdr:row>
      <xdr:rowOff>57150</xdr:rowOff>
    </xdr:from>
    <xdr:to>
      <xdr:col>1</xdr:col>
      <xdr:colOff>1295399</xdr:colOff>
      <xdr:row>7</xdr:row>
      <xdr:rowOff>1847849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583BCB7E-B408-40F5-A698-C3C4A71D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8353425"/>
          <a:ext cx="1247774" cy="1790699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2</xdr:row>
      <xdr:rowOff>304800</xdr:rowOff>
    </xdr:from>
    <xdr:to>
      <xdr:col>17</xdr:col>
      <xdr:colOff>176152</xdr:colOff>
      <xdr:row>5</xdr:row>
      <xdr:rowOff>926054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F0CB6B2A-7B61-41BE-9C4C-F26656BD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0" y="752475"/>
          <a:ext cx="5310127" cy="471700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136208</xdr:colOff>
      <xdr:row>3</xdr:row>
      <xdr:rowOff>158591</xdr:rowOff>
    </xdr:from>
    <xdr:to>
      <xdr:col>1</xdr:col>
      <xdr:colOff>1374458</xdr:colOff>
      <xdr:row>3</xdr:row>
      <xdr:rowOff>1258729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0D6B6B8-F5AF-4F84-8ABD-CD16B06D9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8" y="796766"/>
          <a:ext cx="1238250" cy="1100138"/>
        </a:xfrm>
        <a:prstGeom prst="rect">
          <a:avLst/>
        </a:prstGeom>
      </xdr:spPr>
    </xdr:pic>
    <xdr:clientData/>
  </xdr:twoCellAnchor>
  <xdr:twoCellAnchor>
    <xdr:from>
      <xdr:col>1</xdr:col>
      <xdr:colOff>170498</xdr:colOff>
      <xdr:row>4</xdr:row>
      <xdr:rowOff>43815</xdr:rowOff>
    </xdr:from>
    <xdr:to>
      <xdr:col>1</xdr:col>
      <xdr:colOff>1389698</xdr:colOff>
      <xdr:row>4</xdr:row>
      <xdr:rowOff>1377315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C173D6B4-B3FE-4631-B5B2-F48D677ED6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898" y="2082165"/>
          <a:ext cx="1219200" cy="1333500"/>
        </a:xfrm>
        <a:prstGeom prst="rect">
          <a:avLst/>
        </a:prstGeom>
      </xdr:spPr>
    </xdr:pic>
    <xdr:clientData/>
  </xdr:twoCellAnchor>
  <xdr:twoCellAnchor>
    <xdr:from>
      <xdr:col>1</xdr:col>
      <xdr:colOff>178118</xdr:colOff>
      <xdr:row>5</xdr:row>
      <xdr:rowOff>158115</xdr:rowOff>
    </xdr:from>
    <xdr:to>
      <xdr:col>1</xdr:col>
      <xdr:colOff>1397318</xdr:colOff>
      <xdr:row>5</xdr:row>
      <xdr:rowOff>1491615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8562F349-FCEA-4F6D-9A8C-7E386710F8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18" y="3596640"/>
          <a:ext cx="1219200" cy="1333500"/>
        </a:xfrm>
        <a:prstGeom prst="rect">
          <a:avLst/>
        </a:prstGeom>
      </xdr:spPr>
    </xdr:pic>
    <xdr:clientData/>
  </xdr:twoCellAnchor>
  <xdr:twoCellAnchor>
    <xdr:from>
      <xdr:col>1</xdr:col>
      <xdr:colOff>170498</xdr:colOff>
      <xdr:row>6</xdr:row>
      <xdr:rowOff>322898</xdr:rowOff>
    </xdr:from>
    <xdr:to>
      <xdr:col>1</xdr:col>
      <xdr:colOff>1389698</xdr:colOff>
      <xdr:row>6</xdr:row>
      <xdr:rowOff>1189673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DAB0A51-6EBB-4E4B-94AF-2CCF26A59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898" y="5361623"/>
          <a:ext cx="1219200" cy="866775"/>
        </a:xfrm>
        <a:prstGeom prst="rect">
          <a:avLst/>
        </a:prstGeom>
      </xdr:spPr>
    </xdr:pic>
    <xdr:clientData/>
  </xdr:twoCellAnchor>
  <xdr:twoCellAnchor>
    <xdr:from>
      <xdr:col>1</xdr:col>
      <xdr:colOff>146685</xdr:colOff>
      <xdr:row>9</xdr:row>
      <xdr:rowOff>15239</xdr:rowOff>
    </xdr:from>
    <xdr:to>
      <xdr:col>1</xdr:col>
      <xdr:colOff>1390115</xdr:colOff>
      <xdr:row>9</xdr:row>
      <xdr:rowOff>1096588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65EAB57-31EE-4B5A-ABD6-9B17196D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085" y="9054464"/>
          <a:ext cx="1243430" cy="1081349"/>
        </a:xfrm>
        <a:prstGeom prst="rect">
          <a:avLst/>
        </a:prstGeom>
      </xdr:spPr>
    </xdr:pic>
    <xdr:clientData/>
  </xdr:twoCellAnchor>
  <xdr:twoCellAnchor>
    <xdr:from>
      <xdr:col>1</xdr:col>
      <xdr:colOff>49530</xdr:colOff>
      <xdr:row>11</xdr:row>
      <xdr:rowOff>45721</xdr:rowOff>
    </xdr:from>
    <xdr:to>
      <xdr:col>1</xdr:col>
      <xdr:colOff>1531620</xdr:colOff>
      <xdr:row>11</xdr:row>
      <xdr:rowOff>1159051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0C62B50-2347-4CCA-86F0-565EB56D4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30" y="11485246"/>
          <a:ext cx="1482090" cy="111333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12</xdr:row>
      <xdr:rowOff>53340</xdr:rowOff>
    </xdr:from>
    <xdr:to>
      <xdr:col>2</xdr:col>
      <xdr:colOff>0</xdr:colOff>
      <xdr:row>12</xdr:row>
      <xdr:rowOff>1174750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D97E1D5B-C374-469B-A328-C3DF41ECB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2693015"/>
          <a:ext cx="1485900" cy="1121410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14</xdr:row>
      <xdr:rowOff>22860</xdr:rowOff>
    </xdr:from>
    <xdr:to>
      <xdr:col>1</xdr:col>
      <xdr:colOff>1352550</xdr:colOff>
      <xdr:row>14</xdr:row>
      <xdr:rowOff>1256414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8F50516-6025-4BAF-A4C8-09894E5B4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1" y="15062835"/>
          <a:ext cx="1295399" cy="1233554"/>
        </a:xfrm>
        <a:prstGeom prst="rect">
          <a:avLst/>
        </a:prstGeom>
      </xdr:spPr>
    </xdr:pic>
    <xdr:clientData/>
  </xdr:twoCellAnchor>
  <xdr:twoCellAnchor>
    <xdr:from>
      <xdr:col>1</xdr:col>
      <xdr:colOff>165735</xdr:colOff>
      <xdr:row>6</xdr:row>
      <xdr:rowOff>1539240</xdr:rowOff>
    </xdr:from>
    <xdr:to>
      <xdr:col>1</xdr:col>
      <xdr:colOff>1417320</xdr:colOff>
      <xdr:row>7</xdr:row>
      <xdr:rowOff>1181100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F49BC0FC-28BE-4D9C-9843-8236C38C9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576" b="97188" l="3420" r="9382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135" y="6577965"/>
          <a:ext cx="1251585" cy="124206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10</xdr:row>
      <xdr:rowOff>68580</xdr:rowOff>
    </xdr:from>
    <xdr:to>
      <xdr:col>1</xdr:col>
      <xdr:colOff>1400175</xdr:colOff>
      <xdr:row>10</xdr:row>
      <xdr:rowOff>1160359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D1CCED89-5498-4D51-A298-2F4004C53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0307955"/>
          <a:ext cx="1323975" cy="1091779"/>
        </a:xfrm>
        <a:prstGeom prst="rect">
          <a:avLst/>
        </a:prstGeom>
      </xdr:spPr>
    </xdr:pic>
    <xdr:clientData/>
  </xdr:twoCellAnchor>
  <xdr:twoCellAnchor>
    <xdr:from>
      <xdr:col>1</xdr:col>
      <xdr:colOff>99060</xdr:colOff>
      <xdr:row>8</xdr:row>
      <xdr:rowOff>30481</xdr:rowOff>
    </xdr:from>
    <xdr:to>
      <xdr:col>1</xdr:col>
      <xdr:colOff>1442085</xdr:colOff>
      <xdr:row>8</xdr:row>
      <xdr:rowOff>1158241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9C6892F5-AB7C-49A9-A474-D246AA9CE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869556"/>
          <a:ext cx="1343025" cy="1127760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13</xdr:row>
      <xdr:rowOff>38100</xdr:rowOff>
    </xdr:from>
    <xdr:to>
      <xdr:col>1</xdr:col>
      <xdr:colOff>1431150</xdr:colOff>
      <xdr:row>13</xdr:row>
      <xdr:rowOff>1179690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757121CD-B124-41F6-820F-E0C31579B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3877925"/>
          <a:ext cx="1316850" cy="1141590"/>
        </a:xfrm>
        <a:prstGeom prst="rect">
          <a:avLst/>
        </a:prstGeom>
      </xdr:spPr>
    </xdr:pic>
    <xdr:clientData/>
  </xdr:twoCellAnchor>
  <xdr:twoCellAnchor>
    <xdr:from>
      <xdr:col>1</xdr:col>
      <xdr:colOff>261931</xdr:colOff>
      <xdr:row>17</xdr:row>
      <xdr:rowOff>242543</xdr:rowOff>
    </xdr:from>
    <xdr:to>
      <xdr:col>1</xdr:col>
      <xdr:colOff>1306576</xdr:colOff>
      <xdr:row>17</xdr:row>
      <xdr:rowOff>1030360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0E71A01-BA01-4718-9583-E2716867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227416">
          <a:off x="1685745" y="19202229"/>
          <a:ext cx="787817" cy="1044645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16</xdr:row>
      <xdr:rowOff>133351</xdr:rowOff>
    </xdr:from>
    <xdr:to>
      <xdr:col>1</xdr:col>
      <xdr:colOff>1304925</xdr:colOff>
      <xdr:row>16</xdr:row>
      <xdr:rowOff>1219200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3DF58F4B-4860-46DA-8E24-EBF2376A2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6" y="17859376"/>
          <a:ext cx="1085849" cy="1085849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15</xdr:row>
      <xdr:rowOff>323850</xdr:rowOff>
    </xdr:from>
    <xdr:to>
      <xdr:col>1</xdr:col>
      <xdr:colOff>1414388</xdr:colOff>
      <xdr:row>15</xdr:row>
      <xdr:rowOff>1133475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61CA9268-F12D-47C7-968E-60B31D58E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6687800"/>
          <a:ext cx="1195313" cy="80962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3</xdr:row>
      <xdr:rowOff>38099</xdr:rowOff>
    </xdr:from>
    <xdr:to>
      <xdr:col>18</xdr:col>
      <xdr:colOff>533400</xdr:colOff>
      <xdr:row>6</xdr:row>
      <xdr:rowOff>1433396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E586674F-D6A7-486D-B042-A531DC1E0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39350" y="676274"/>
          <a:ext cx="6524625" cy="579584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krepdetal.ru/katalog-tovarov/stendy-dlya-krepezha/" TargetMode="External"/><Relationship Id="rId1" Type="http://schemas.openxmlformats.org/officeDocument/2006/relationships/hyperlink" Target="https://krepdetal.ru/katalog-tovarov/stendy-dlya-krepezha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krepdetal.ru/katalog-tovarov/hranenie-krepezha/" TargetMode="External"/><Relationship Id="rId1" Type="http://schemas.openxmlformats.org/officeDocument/2006/relationships/hyperlink" Target="https://krepdetal.ru/katalog-tovarov/hranenie-krepezha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krepauto.ru/soputs/" TargetMode="External"/><Relationship Id="rId2" Type="http://schemas.openxmlformats.org/officeDocument/2006/relationships/hyperlink" Target="https://krepauto.ru/soputs/" TargetMode="External"/><Relationship Id="rId1" Type="http://schemas.openxmlformats.org/officeDocument/2006/relationships/hyperlink" Target="https://krepauto.ru/soputs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91"/>
  <sheetViews>
    <sheetView tabSelected="1" zoomScale="85" zoomScaleNormal="85" workbookViewId="0">
      <pane ySplit="3" topLeftCell="A4" activePane="bottomLeft" state="frozen"/>
      <selection pane="bottomLeft" sqref="A1:H1"/>
    </sheetView>
  </sheetViews>
  <sheetFormatPr defaultColWidth="9" defaultRowHeight="15" x14ac:dyDescent="0.25"/>
  <cols>
    <col min="1" max="1" width="13.140625" style="6" customWidth="1"/>
    <col min="2" max="2" width="21" style="6" customWidth="1"/>
    <col min="3" max="3" width="28" style="6" customWidth="1"/>
    <col min="4" max="4" width="46.28515625" style="6" customWidth="1"/>
    <col min="5" max="16384" width="9" style="6"/>
  </cols>
  <sheetData>
    <row r="1" spans="1:8" ht="22.5" x14ac:dyDescent="0.25">
      <c r="A1" s="24" t="s">
        <v>165</v>
      </c>
      <c r="B1" s="24"/>
      <c r="C1" s="24"/>
      <c r="D1" s="24"/>
      <c r="E1" s="24"/>
      <c r="F1" s="24"/>
      <c r="G1" s="24"/>
      <c r="H1" s="24"/>
    </row>
    <row r="2" spans="1:8" ht="15.75" x14ac:dyDescent="0.25">
      <c r="A2" s="25" t="s">
        <v>4</v>
      </c>
      <c r="B2" s="26"/>
      <c r="C2" s="26"/>
      <c r="D2" s="26"/>
      <c r="E2" s="26"/>
      <c r="F2" s="27"/>
      <c r="G2" s="8">
        <f>SUM(G4:G91)</f>
        <v>0</v>
      </c>
      <c r="H2" s="7">
        <f>SUM(H4:H91)</f>
        <v>0</v>
      </c>
    </row>
    <row r="3" spans="1:8" ht="28.5" x14ac:dyDescent="0.25">
      <c r="A3" s="19" t="s">
        <v>1</v>
      </c>
      <c r="B3" s="19" t="s">
        <v>2</v>
      </c>
      <c r="C3" s="19" t="s">
        <v>21</v>
      </c>
      <c r="D3" s="19" t="s">
        <v>0</v>
      </c>
      <c r="E3" s="20" t="s">
        <v>56</v>
      </c>
      <c r="F3" s="20" t="s">
        <v>57</v>
      </c>
      <c r="G3" s="21" t="s">
        <v>3</v>
      </c>
      <c r="H3" s="21" t="s">
        <v>5</v>
      </c>
    </row>
    <row r="4" spans="1:8" ht="108.95" customHeight="1" x14ac:dyDescent="0.25">
      <c r="A4" s="2" t="s">
        <v>167</v>
      </c>
      <c r="B4" s="5"/>
      <c r="C4" s="3" t="s">
        <v>58</v>
      </c>
      <c r="D4" s="3" t="s">
        <v>59</v>
      </c>
      <c r="E4" s="11">
        <v>20</v>
      </c>
      <c r="F4" s="11">
        <v>17</v>
      </c>
      <c r="G4" s="5"/>
      <c r="H4" s="4">
        <f>IF(G4&gt;=10,G4*F4,G4*E4)</f>
        <v>0</v>
      </c>
    </row>
    <row r="5" spans="1:8" ht="108.95" customHeight="1" x14ac:dyDescent="0.25">
      <c r="A5" s="2" t="s">
        <v>168</v>
      </c>
      <c r="B5" s="5"/>
      <c r="C5" s="3" t="s">
        <v>58</v>
      </c>
      <c r="D5" s="3" t="s">
        <v>60</v>
      </c>
      <c r="E5" s="11">
        <v>6</v>
      </c>
      <c r="F5" s="11">
        <v>5.0999999999999996</v>
      </c>
      <c r="G5" s="5"/>
      <c r="H5" s="4">
        <f t="shared" ref="H5:H32" si="0">IF(G5&gt;=10,G5*F5,G5*E5)</f>
        <v>0</v>
      </c>
    </row>
    <row r="6" spans="1:8" ht="108.95" customHeight="1" x14ac:dyDescent="0.25">
      <c r="A6" s="2" t="s">
        <v>169</v>
      </c>
      <c r="B6" s="5"/>
      <c r="C6" s="3" t="s">
        <v>61</v>
      </c>
      <c r="D6" s="3" t="s">
        <v>62</v>
      </c>
      <c r="E6" s="11">
        <v>18</v>
      </c>
      <c r="F6" s="11">
        <v>15.3</v>
      </c>
      <c r="G6" s="5"/>
      <c r="H6" s="4">
        <f t="shared" si="0"/>
        <v>0</v>
      </c>
    </row>
    <row r="7" spans="1:8" ht="108.95" customHeight="1" x14ac:dyDescent="0.25">
      <c r="A7" s="2" t="s">
        <v>170</v>
      </c>
      <c r="B7" s="5"/>
      <c r="C7" s="3" t="s">
        <v>63</v>
      </c>
      <c r="D7" s="3" t="s">
        <v>64</v>
      </c>
      <c r="E7" s="11">
        <v>18</v>
      </c>
      <c r="F7" s="11">
        <v>15.3</v>
      </c>
      <c r="G7" s="5"/>
      <c r="H7" s="4">
        <f t="shared" si="0"/>
        <v>0</v>
      </c>
    </row>
    <row r="8" spans="1:8" ht="108.95" customHeight="1" x14ac:dyDescent="0.25">
      <c r="A8" s="2" t="s">
        <v>171</v>
      </c>
      <c r="B8" s="5"/>
      <c r="C8" s="3" t="s">
        <v>58</v>
      </c>
      <c r="D8" s="3" t="s">
        <v>65</v>
      </c>
      <c r="E8" s="11">
        <v>18</v>
      </c>
      <c r="F8" s="11">
        <v>15.3</v>
      </c>
      <c r="G8" s="5"/>
      <c r="H8" s="4">
        <f t="shared" si="0"/>
        <v>0</v>
      </c>
    </row>
    <row r="9" spans="1:8" ht="108.95" customHeight="1" x14ac:dyDescent="0.25">
      <c r="A9" s="2" t="s">
        <v>172</v>
      </c>
      <c r="B9" s="5"/>
      <c r="C9" s="3" t="s">
        <v>58</v>
      </c>
      <c r="D9" s="3" t="s">
        <v>66</v>
      </c>
      <c r="E9" s="11">
        <v>21</v>
      </c>
      <c r="F9" s="11">
        <v>17.899999999999999</v>
      </c>
      <c r="G9" s="5"/>
      <c r="H9" s="4">
        <f t="shared" si="0"/>
        <v>0</v>
      </c>
    </row>
    <row r="10" spans="1:8" ht="108.95" customHeight="1" x14ac:dyDescent="0.25">
      <c r="A10" s="2" t="s">
        <v>173</v>
      </c>
      <c r="B10" s="5"/>
      <c r="C10" s="3" t="s">
        <v>67</v>
      </c>
      <c r="D10" s="3" t="s">
        <v>68</v>
      </c>
      <c r="E10" s="11">
        <v>15</v>
      </c>
      <c r="F10" s="11">
        <v>12.8</v>
      </c>
      <c r="G10" s="5"/>
      <c r="H10" s="4">
        <f t="shared" si="0"/>
        <v>0</v>
      </c>
    </row>
    <row r="11" spans="1:8" ht="108.95" customHeight="1" x14ac:dyDescent="0.25">
      <c r="A11" s="2" t="s">
        <v>174</v>
      </c>
      <c r="B11" s="5"/>
      <c r="C11" s="3" t="s">
        <v>61</v>
      </c>
      <c r="D11" s="3" t="s">
        <v>69</v>
      </c>
      <c r="E11" s="11">
        <v>18</v>
      </c>
      <c r="F11" s="11">
        <v>15.3</v>
      </c>
      <c r="G11" s="5"/>
      <c r="H11" s="4">
        <f t="shared" si="0"/>
        <v>0</v>
      </c>
    </row>
    <row r="12" spans="1:8" ht="108.95" customHeight="1" x14ac:dyDescent="0.25">
      <c r="A12" s="2" t="s">
        <v>175</v>
      </c>
      <c r="B12" s="5"/>
      <c r="C12" s="3" t="s">
        <v>70</v>
      </c>
      <c r="D12" s="3" t="s">
        <v>71</v>
      </c>
      <c r="E12" s="11">
        <v>38</v>
      </c>
      <c r="F12" s="11">
        <v>32.299999999999997</v>
      </c>
      <c r="G12" s="5"/>
      <c r="H12" s="4">
        <f t="shared" si="0"/>
        <v>0</v>
      </c>
    </row>
    <row r="13" spans="1:8" ht="108.95" customHeight="1" x14ac:dyDescent="0.25">
      <c r="A13" s="2" t="s">
        <v>176</v>
      </c>
      <c r="B13" s="5"/>
      <c r="C13" s="3" t="s">
        <v>58</v>
      </c>
      <c r="D13" s="3" t="s">
        <v>66</v>
      </c>
      <c r="E13" s="11">
        <v>21</v>
      </c>
      <c r="F13" s="11">
        <v>17.899999999999999</v>
      </c>
      <c r="G13" s="5"/>
      <c r="H13" s="4">
        <f t="shared" si="0"/>
        <v>0</v>
      </c>
    </row>
    <row r="14" spans="1:8" ht="108.95" customHeight="1" x14ac:dyDescent="0.25">
      <c r="A14" s="2" t="s">
        <v>177</v>
      </c>
      <c r="B14" s="5"/>
      <c r="C14" s="3" t="s">
        <v>58</v>
      </c>
      <c r="D14" s="3" t="s">
        <v>65</v>
      </c>
      <c r="E14" s="11">
        <v>18</v>
      </c>
      <c r="F14" s="11">
        <v>15.3</v>
      </c>
      <c r="G14" s="5"/>
      <c r="H14" s="4">
        <f t="shared" si="0"/>
        <v>0</v>
      </c>
    </row>
    <row r="15" spans="1:8" ht="108.95" customHeight="1" x14ac:dyDescent="0.25">
      <c r="A15" s="2" t="s">
        <v>178</v>
      </c>
      <c r="B15" s="5"/>
      <c r="C15" s="3" t="s">
        <v>72</v>
      </c>
      <c r="D15" s="3" t="s">
        <v>73</v>
      </c>
      <c r="E15" s="11">
        <v>18</v>
      </c>
      <c r="F15" s="11">
        <v>15.3</v>
      </c>
      <c r="G15" s="5"/>
      <c r="H15" s="4">
        <f t="shared" si="0"/>
        <v>0</v>
      </c>
    </row>
    <row r="16" spans="1:8" ht="108.95" customHeight="1" x14ac:dyDescent="0.25">
      <c r="A16" s="2" t="s">
        <v>179</v>
      </c>
      <c r="B16" s="5"/>
      <c r="C16" s="3" t="s">
        <v>74</v>
      </c>
      <c r="D16" s="3" t="s">
        <v>75</v>
      </c>
      <c r="E16" s="11">
        <v>18</v>
      </c>
      <c r="F16" s="11">
        <v>15.3</v>
      </c>
      <c r="G16" s="5"/>
      <c r="H16" s="4">
        <f t="shared" si="0"/>
        <v>0</v>
      </c>
    </row>
    <row r="17" spans="1:8" ht="108.95" customHeight="1" x14ac:dyDescent="0.25">
      <c r="A17" s="2" t="s">
        <v>180</v>
      </c>
      <c r="B17" s="5"/>
      <c r="C17" s="3" t="s">
        <v>61</v>
      </c>
      <c r="D17" s="3" t="s">
        <v>76</v>
      </c>
      <c r="E17" s="11">
        <v>22</v>
      </c>
      <c r="F17" s="11">
        <v>18.7</v>
      </c>
      <c r="G17" s="5"/>
      <c r="H17" s="4">
        <f t="shared" si="0"/>
        <v>0</v>
      </c>
    </row>
    <row r="18" spans="1:8" ht="108.95" customHeight="1" x14ac:dyDescent="0.25">
      <c r="A18" s="2" t="s">
        <v>181</v>
      </c>
      <c r="B18" s="5"/>
      <c r="C18" s="3" t="s">
        <v>77</v>
      </c>
      <c r="D18" s="3" t="s">
        <v>78</v>
      </c>
      <c r="E18" s="11">
        <v>26</v>
      </c>
      <c r="F18" s="11">
        <v>22.1</v>
      </c>
      <c r="G18" s="5"/>
      <c r="H18" s="4">
        <f t="shared" si="0"/>
        <v>0</v>
      </c>
    </row>
    <row r="19" spans="1:8" ht="108.95" customHeight="1" x14ac:dyDescent="0.25">
      <c r="A19" s="2" t="s">
        <v>182</v>
      </c>
      <c r="B19" s="5"/>
      <c r="C19" s="3" t="s">
        <v>58</v>
      </c>
      <c r="D19" s="3" t="s">
        <v>60</v>
      </c>
      <c r="E19" s="11">
        <v>18</v>
      </c>
      <c r="F19" s="11">
        <v>15.3</v>
      </c>
      <c r="G19" s="5"/>
      <c r="H19" s="4">
        <f t="shared" si="0"/>
        <v>0</v>
      </c>
    </row>
    <row r="20" spans="1:8" ht="108.95" customHeight="1" x14ac:dyDescent="0.25">
      <c r="A20" s="2" t="s">
        <v>183</v>
      </c>
      <c r="B20" s="5"/>
      <c r="C20" s="3" t="s">
        <v>74</v>
      </c>
      <c r="D20" s="3" t="s">
        <v>79</v>
      </c>
      <c r="E20" s="11">
        <v>18</v>
      </c>
      <c r="F20" s="11">
        <v>15.3</v>
      </c>
      <c r="G20" s="5"/>
      <c r="H20" s="4">
        <f t="shared" si="0"/>
        <v>0</v>
      </c>
    </row>
    <row r="21" spans="1:8" ht="108.95" customHeight="1" x14ac:dyDescent="0.25">
      <c r="A21" s="2" t="s">
        <v>184</v>
      </c>
      <c r="B21" s="5"/>
      <c r="C21" s="3" t="s">
        <v>58</v>
      </c>
      <c r="D21" s="3" t="s">
        <v>60</v>
      </c>
      <c r="E21" s="11">
        <v>18</v>
      </c>
      <c r="F21" s="11">
        <v>15.3</v>
      </c>
      <c r="G21" s="5"/>
      <c r="H21" s="4">
        <f t="shared" si="0"/>
        <v>0</v>
      </c>
    </row>
    <row r="22" spans="1:8" ht="108.95" customHeight="1" x14ac:dyDescent="0.25">
      <c r="A22" s="2" t="s">
        <v>185</v>
      </c>
      <c r="B22" s="5"/>
      <c r="C22" s="3" t="s">
        <v>58</v>
      </c>
      <c r="D22" s="3" t="s">
        <v>80</v>
      </c>
      <c r="E22" s="11">
        <v>24</v>
      </c>
      <c r="F22" s="11">
        <v>20.399999999999999</v>
      </c>
      <c r="G22" s="5"/>
      <c r="H22" s="4">
        <f t="shared" si="0"/>
        <v>0</v>
      </c>
    </row>
    <row r="23" spans="1:8" ht="108.95" customHeight="1" x14ac:dyDescent="0.25">
      <c r="A23" s="2" t="s">
        <v>186</v>
      </c>
      <c r="B23" s="5"/>
      <c r="C23" s="3" t="s">
        <v>58</v>
      </c>
      <c r="D23" s="3" t="s">
        <v>59</v>
      </c>
      <c r="E23" s="11">
        <v>20</v>
      </c>
      <c r="F23" s="11">
        <v>17</v>
      </c>
      <c r="G23" s="5"/>
      <c r="H23" s="4">
        <f t="shared" si="0"/>
        <v>0</v>
      </c>
    </row>
    <row r="24" spans="1:8" ht="108.95" customHeight="1" x14ac:dyDescent="0.25">
      <c r="A24" s="2" t="s">
        <v>187</v>
      </c>
      <c r="B24" s="5"/>
      <c r="C24" s="3" t="s">
        <v>58</v>
      </c>
      <c r="D24" s="3" t="s">
        <v>59</v>
      </c>
      <c r="E24" s="11">
        <v>20</v>
      </c>
      <c r="F24" s="11">
        <v>17</v>
      </c>
      <c r="G24" s="5"/>
      <c r="H24" s="4">
        <f t="shared" si="0"/>
        <v>0</v>
      </c>
    </row>
    <row r="25" spans="1:8" ht="108.95" customHeight="1" x14ac:dyDescent="0.25">
      <c r="A25" s="2" t="s">
        <v>188</v>
      </c>
      <c r="B25" s="5"/>
      <c r="C25" s="3" t="s">
        <v>58</v>
      </c>
      <c r="D25" s="3" t="s">
        <v>81</v>
      </c>
      <c r="E25" s="11">
        <v>6</v>
      </c>
      <c r="F25" s="11">
        <v>5.0999999999999996</v>
      </c>
      <c r="G25" s="5"/>
      <c r="H25" s="4">
        <f t="shared" si="0"/>
        <v>0</v>
      </c>
    </row>
    <row r="26" spans="1:8" ht="108.95" customHeight="1" x14ac:dyDescent="0.25">
      <c r="A26" s="2" t="s">
        <v>189</v>
      </c>
      <c r="B26" s="5"/>
      <c r="C26" s="3" t="s">
        <v>74</v>
      </c>
      <c r="D26" s="3" t="s">
        <v>82</v>
      </c>
      <c r="E26" s="11">
        <v>20</v>
      </c>
      <c r="F26" s="11">
        <v>17</v>
      </c>
      <c r="G26" s="5"/>
      <c r="H26" s="4">
        <f t="shared" si="0"/>
        <v>0</v>
      </c>
    </row>
    <row r="27" spans="1:8" ht="108.95" customHeight="1" x14ac:dyDescent="0.25">
      <c r="A27" s="2" t="s">
        <v>190</v>
      </c>
      <c r="B27" s="5"/>
      <c r="C27" s="3" t="s">
        <v>83</v>
      </c>
      <c r="D27" s="3" t="s">
        <v>84</v>
      </c>
      <c r="E27" s="11">
        <v>20</v>
      </c>
      <c r="F27" s="11">
        <v>17</v>
      </c>
      <c r="G27" s="5"/>
      <c r="H27" s="4">
        <f t="shared" si="0"/>
        <v>0</v>
      </c>
    </row>
    <row r="28" spans="1:8" ht="108.95" customHeight="1" x14ac:dyDescent="0.25">
      <c r="A28" s="2" t="s">
        <v>191</v>
      </c>
      <c r="B28" s="5"/>
      <c r="C28" s="3" t="s">
        <v>74</v>
      </c>
      <c r="D28" s="3" t="s">
        <v>85</v>
      </c>
      <c r="E28" s="11">
        <v>20</v>
      </c>
      <c r="F28" s="11">
        <v>17</v>
      </c>
      <c r="G28" s="5"/>
      <c r="H28" s="4">
        <f t="shared" si="0"/>
        <v>0</v>
      </c>
    </row>
    <row r="29" spans="1:8" ht="108.95" customHeight="1" x14ac:dyDescent="0.25">
      <c r="A29" s="2" t="s">
        <v>192</v>
      </c>
      <c r="B29" s="5"/>
      <c r="C29" s="3" t="s">
        <v>58</v>
      </c>
      <c r="D29" s="3" t="s">
        <v>86</v>
      </c>
      <c r="E29" s="11">
        <v>21</v>
      </c>
      <c r="F29" s="11">
        <v>17.899999999999999</v>
      </c>
      <c r="G29" s="5"/>
      <c r="H29" s="4">
        <f t="shared" si="0"/>
        <v>0</v>
      </c>
    </row>
    <row r="30" spans="1:8" ht="108.95" customHeight="1" x14ac:dyDescent="0.25">
      <c r="A30" s="2" t="s">
        <v>193</v>
      </c>
      <c r="B30" s="5"/>
      <c r="C30" s="3" t="s">
        <v>67</v>
      </c>
      <c r="D30" s="3" t="s">
        <v>87</v>
      </c>
      <c r="E30" s="11">
        <v>14</v>
      </c>
      <c r="F30" s="11">
        <v>11.9</v>
      </c>
      <c r="G30" s="5"/>
      <c r="H30" s="4">
        <f t="shared" si="0"/>
        <v>0</v>
      </c>
    </row>
    <row r="31" spans="1:8" ht="108.95" customHeight="1" x14ac:dyDescent="0.25">
      <c r="A31" s="2" t="s">
        <v>194</v>
      </c>
      <c r="B31" s="5"/>
      <c r="C31" s="3" t="s">
        <v>61</v>
      </c>
      <c r="D31" s="3" t="s">
        <v>88</v>
      </c>
      <c r="E31" s="11">
        <v>20</v>
      </c>
      <c r="F31" s="11">
        <v>17</v>
      </c>
      <c r="G31" s="5"/>
      <c r="H31" s="4">
        <f t="shared" si="0"/>
        <v>0</v>
      </c>
    </row>
    <row r="32" spans="1:8" ht="108.95" customHeight="1" x14ac:dyDescent="0.25">
      <c r="A32" s="2" t="s">
        <v>195</v>
      </c>
      <c r="B32" s="5"/>
      <c r="C32" s="3" t="s">
        <v>89</v>
      </c>
      <c r="D32" s="3" t="s">
        <v>90</v>
      </c>
      <c r="E32" s="11">
        <v>30</v>
      </c>
      <c r="F32" s="11">
        <v>25.5</v>
      </c>
      <c r="G32" s="5"/>
      <c r="H32" s="4">
        <f t="shared" si="0"/>
        <v>0</v>
      </c>
    </row>
    <row r="33" spans="1:8" ht="108.95" customHeight="1" x14ac:dyDescent="0.25">
      <c r="A33" s="2" t="s">
        <v>196</v>
      </c>
      <c r="B33" s="5"/>
      <c r="C33" s="3" t="s">
        <v>91</v>
      </c>
      <c r="D33" s="3" t="s">
        <v>86</v>
      </c>
      <c r="E33" s="11">
        <v>20</v>
      </c>
      <c r="F33" s="11">
        <v>17</v>
      </c>
      <c r="G33" s="5"/>
      <c r="H33" s="4">
        <f>IF(G33&gt;=10,G33*F33,G33*E33)</f>
        <v>0</v>
      </c>
    </row>
    <row r="34" spans="1:8" ht="108.95" customHeight="1" x14ac:dyDescent="0.25">
      <c r="A34" s="13" t="s">
        <v>197</v>
      </c>
      <c r="B34" s="9"/>
      <c r="C34" s="1" t="s">
        <v>92</v>
      </c>
      <c r="D34" s="3" t="s">
        <v>120</v>
      </c>
      <c r="E34" s="11">
        <v>113</v>
      </c>
      <c r="F34" s="11">
        <v>96.1</v>
      </c>
      <c r="G34" s="5"/>
      <c r="H34" s="4">
        <f>IF(G34&gt;=10,G34*F34,G34*E34)</f>
        <v>0</v>
      </c>
    </row>
    <row r="35" spans="1:8" ht="108.95" customHeight="1" x14ac:dyDescent="0.25">
      <c r="A35" s="13" t="s">
        <v>198</v>
      </c>
      <c r="B35" s="9"/>
      <c r="C35" s="1" t="s">
        <v>92</v>
      </c>
      <c r="D35" s="3" t="s">
        <v>120</v>
      </c>
      <c r="E35" s="11">
        <v>112.3</v>
      </c>
      <c r="F35" s="11">
        <v>95.5</v>
      </c>
      <c r="G35" s="5"/>
      <c r="H35" s="4">
        <f t="shared" ref="H35:H91" si="1">IF(G35&gt;=10,G35*F35,G35*E35)</f>
        <v>0</v>
      </c>
    </row>
    <row r="36" spans="1:8" ht="108.95" customHeight="1" x14ac:dyDescent="0.25">
      <c r="A36" s="13" t="s">
        <v>199</v>
      </c>
      <c r="B36" s="9"/>
      <c r="C36" s="1" t="s">
        <v>93</v>
      </c>
      <c r="D36" s="3" t="s">
        <v>120</v>
      </c>
      <c r="E36" s="11">
        <v>113.3</v>
      </c>
      <c r="F36" s="11">
        <v>96.3</v>
      </c>
      <c r="G36" s="5"/>
      <c r="H36" s="4">
        <f t="shared" si="1"/>
        <v>0</v>
      </c>
    </row>
    <row r="37" spans="1:8" ht="108.95" customHeight="1" x14ac:dyDescent="0.25">
      <c r="A37" s="13" t="s">
        <v>200</v>
      </c>
      <c r="B37" s="9"/>
      <c r="C37" s="1" t="s">
        <v>94</v>
      </c>
      <c r="D37" s="3" t="s">
        <v>120</v>
      </c>
      <c r="E37" s="11">
        <v>78</v>
      </c>
      <c r="F37" s="11">
        <v>66.3</v>
      </c>
      <c r="G37" s="5"/>
      <c r="H37" s="4">
        <f t="shared" si="1"/>
        <v>0</v>
      </c>
    </row>
    <row r="38" spans="1:8" ht="108.95" customHeight="1" x14ac:dyDescent="0.25">
      <c r="A38" s="13" t="s">
        <v>201</v>
      </c>
      <c r="B38" s="9"/>
      <c r="C38" s="1" t="s">
        <v>95</v>
      </c>
      <c r="D38" s="3" t="s">
        <v>121</v>
      </c>
      <c r="E38" s="11">
        <v>74.599999999999994</v>
      </c>
      <c r="F38" s="11">
        <v>63.4</v>
      </c>
      <c r="G38" s="5"/>
      <c r="H38" s="4">
        <f t="shared" si="1"/>
        <v>0</v>
      </c>
    </row>
    <row r="39" spans="1:8" ht="108.95" customHeight="1" x14ac:dyDescent="0.25">
      <c r="A39" s="13" t="s">
        <v>202</v>
      </c>
      <c r="B39" s="9"/>
      <c r="C39" s="1" t="s">
        <v>96</v>
      </c>
      <c r="D39" s="3" t="s">
        <v>120</v>
      </c>
      <c r="E39" s="11">
        <v>113.5</v>
      </c>
      <c r="F39" s="11">
        <v>96.5</v>
      </c>
      <c r="G39" s="5"/>
      <c r="H39" s="4">
        <f t="shared" si="1"/>
        <v>0</v>
      </c>
    </row>
    <row r="40" spans="1:8" ht="108.95" customHeight="1" x14ac:dyDescent="0.25">
      <c r="A40" s="13" t="s">
        <v>203</v>
      </c>
      <c r="B40" s="9"/>
      <c r="C40" s="1" t="s">
        <v>58</v>
      </c>
      <c r="D40" s="3" t="s">
        <v>121</v>
      </c>
      <c r="E40" s="11">
        <v>250.6</v>
      </c>
      <c r="F40" s="11">
        <v>213</v>
      </c>
      <c r="G40" s="5"/>
      <c r="H40" s="4">
        <f t="shared" si="1"/>
        <v>0</v>
      </c>
    </row>
    <row r="41" spans="1:8" ht="108.95" customHeight="1" x14ac:dyDescent="0.25">
      <c r="A41" s="13" t="s">
        <v>204</v>
      </c>
      <c r="B41" s="9"/>
      <c r="C41" s="1" t="s">
        <v>97</v>
      </c>
      <c r="D41" s="3" t="s">
        <v>120</v>
      </c>
      <c r="E41" s="11">
        <v>76.8</v>
      </c>
      <c r="F41" s="11">
        <v>65.3</v>
      </c>
      <c r="G41" s="5"/>
      <c r="H41" s="4">
        <f t="shared" si="1"/>
        <v>0</v>
      </c>
    </row>
    <row r="42" spans="1:8" ht="108.95" customHeight="1" x14ac:dyDescent="0.25">
      <c r="A42" s="13" t="s">
        <v>205</v>
      </c>
      <c r="B42" s="9"/>
      <c r="C42" s="1" t="s">
        <v>95</v>
      </c>
      <c r="D42" s="3" t="s">
        <v>120</v>
      </c>
      <c r="E42" s="11">
        <v>79.7</v>
      </c>
      <c r="F42" s="11">
        <v>67.7</v>
      </c>
      <c r="G42" s="5"/>
      <c r="H42" s="4">
        <f t="shared" si="1"/>
        <v>0</v>
      </c>
    </row>
    <row r="43" spans="1:8" ht="108.95" customHeight="1" x14ac:dyDescent="0.25">
      <c r="A43" s="13" t="s">
        <v>206</v>
      </c>
      <c r="B43" s="9"/>
      <c r="C43" s="1" t="s">
        <v>98</v>
      </c>
      <c r="D43" s="3" t="s">
        <v>120</v>
      </c>
      <c r="E43" s="11">
        <v>122.6</v>
      </c>
      <c r="F43" s="11">
        <v>104.2</v>
      </c>
      <c r="G43" s="5"/>
      <c r="H43" s="4">
        <f t="shared" si="1"/>
        <v>0</v>
      </c>
    </row>
    <row r="44" spans="1:8" ht="108.95" customHeight="1" x14ac:dyDescent="0.25">
      <c r="A44" s="13" t="s">
        <v>207</v>
      </c>
      <c r="B44" s="9"/>
      <c r="C44" s="1" t="s">
        <v>99</v>
      </c>
      <c r="D44" s="3" t="s">
        <v>120</v>
      </c>
      <c r="E44" s="11">
        <v>101.8</v>
      </c>
      <c r="F44" s="11">
        <v>86.5</v>
      </c>
      <c r="G44" s="5"/>
      <c r="H44" s="4">
        <f t="shared" si="1"/>
        <v>0</v>
      </c>
    </row>
    <row r="45" spans="1:8" ht="108.95" customHeight="1" x14ac:dyDescent="0.25">
      <c r="A45" s="13" t="s">
        <v>262</v>
      </c>
      <c r="B45" s="9"/>
      <c r="C45" s="1" t="s">
        <v>259</v>
      </c>
      <c r="D45" s="3" t="s">
        <v>120</v>
      </c>
      <c r="E45" s="11">
        <v>104.4</v>
      </c>
      <c r="F45" s="11">
        <v>88.7</v>
      </c>
      <c r="G45" s="5"/>
      <c r="H45" s="4">
        <f t="shared" si="1"/>
        <v>0</v>
      </c>
    </row>
    <row r="46" spans="1:8" ht="108.95" customHeight="1" x14ac:dyDescent="0.25">
      <c r="A46" s="13" t="s">
        <v>263</v>
      </c>
      <c r="B46" s="9"/>
      <c r="C46" s="1" t="s">
        <v>260</v>
      </c>
      <c r="D46" s="3" t="s">
        <v>124</v>
      </c>
      <c r="E46" s="11">
        <v>101.3</v>
      </c>
      <c r="F46" s="11">
        <v>86.1</v>
      </c>
      <c r="G46" s="5"/>
      <c r="H46" s="4">
        <f t="shared" si="1"/>
        <v>0</v>
      </c>
    </row>
    <row r="47" spans="1:8" ht="108.95" customHeight="1" x14ac:dyDescent="0.25">
      <c r="A47" s="13" t="s">
        <v>208</v>
      </c>
      <c r="B47" s="9"/>
      <c r="C47" s="1" t="s">
        <v>100</v>
      </c>
      <c r="D47" s="3" t="s">
        <v>120</v>
      </c>
      <c r="E47" s="11">
        <v>76.3</v>
      </c>
      <c r="F47" s="11">
        <v>64.900000000000006</v>
      </c>
      <c r="G47" s="5"/>
      <c r="H47" s="4">
        <f t="shared" si="1"/>
        <v>0</v>
      </c>
    </row>
    <row r="48" spans="1:8" ht="108.95" customHeight="1" x14ac:dyDescent="0.25">
      <c r="A48" s="13" t="s">
        <v>209</v>
      </c>
      <c r="B48" s="9"/>
      <c r="C48" s="1" t="s">
        <v>101</v>
      </c>
      <c r="D48" s="3" t="s">
        <v>120</v>
      </c>
      <c r="E48" s="11">
        <v>74.2</v>
      </c>
      <c r="F48" s="11">
        <v>63.1</v>
      </c>
      <c r="G48" s="5"/>
      <c r="H48" s="4">
        <f t="shared" si="1"/>
        <v>0</v>
      </c>
    </row>
    <row r="49" spans="1:8" ht="108.95" customHeight="1" x14ac:dyDescent="0.25">
      <c r="A49" s="13" t="s">
        <v>210</v>
      </c>
      <c r="B49" s="9"/>
      <c r="C49" s="1" t="s">
        <v>102</v>
      </c>
      <c r="D49" s="3" t="s">
        <v>120</v>
      </c>
      <c r="E49" s="11">
        <v>78.5</v>
      </c>
      <c r="F49" s="11">
        <v>66.7</v>
      </c>
      <c r="G49" s="5"/>
      <c r="H49" s="4">
        <f t="shared" si="1"/>
        <v>0</v>
      </c>
    </row>
    <row r="50" spans="1:8" ht="108.95" customHeight="1" x14ac:dyDescent="0.25">
      <c r="A50" s="13" t="s">
        <v>211</v>
      </c>
      <c r="B50" s="9"/>
      <c r="C50" s="1" t="s">
        <v>103</v>
      </c>
      <c r="D50" s="3" t="s">
        <v>120</v>
      </c>
      <c r="E50" s="11">
        <v>78.7</v>
      </c>
      <c r="F50" s="11">
        <v>66.900000000000006</v>
      </c>
      <c r="G50" s="5"/>
      <c r="H50" s="4">
        <f t="shared" si="1"/>
        <v>0</v>
      </c>
    </row>
    <row r="51" spans="1:8" ht="108.95" customHeight="1" x14ac:dyDescent="0.25">
      <c r="A51" s="13" t="s">
        <v>213</v>
      </c>
      <c r="B51" s="9"/>
      <c r="C51" s="1" t="s">
        <v>104</v>
      </c>
      <c r="D51" s="3" t="s">
        <v>122</v>
      </c>
      <c r="E51" s="11">
        <v>75.099999999999994</v>
      </c>
      <c r="F51" s="11">
        <v>63.8</v>
      </c>
      <c r="G51" s="5"/>
      <c r="H51" s="4">
        <f t="shared" si="1"/>
        <v>0</v>
      </c>
    </row>
    <row r="52" spans="1:8" ht="108.95" customHeight="1" x14ac:dyDescent="0.25">
      <c r="A52" s="13" t="s">
        <v>215</v>
      </c>
      <c r="B52" s="9"/>
      <c r="C52" s="1" t="s">
        <v>105</v>
      </c>
      <c r="D52" s="3" t="s">
        <v>120</v>
      </c>
      <c r="E52" s="11">
        <v>74.900000000000006</v>
      </c>
      <c r="F52" s="11">
        <v>63.7</v>
      </c>
      <c r="G52" s="5"/>
      <c r="H52" s="4">
        <f t="shared" si="1"/>
        <v>0</v>
      </c>
    </row>
    <row r="53" spans="1:8" ht="108.95" customHeight="1" x14ac:dyDescent="0.25">
      <c r="A53" s="13" t="s">
        <v>216</v>
      </c>
      <c r="B53" s="9"/>
      <c r="C53" s="1" t="s">
        <v>105</v>
      </c>
      <c r="D53" s="3" t="s">
        <v>120</v>
      </c>
      <c r="E53" s="11">
        <v>51.6</v>
      </c>
      <c r="F53" s="11">
        <v>43.9</v>
      </c>
      <c r="G53" s="5"/>
      <c r="H53" s="4">
        <f t="shared" si="1"/>
        <v>0</v>
      </c>
    </row>
    <row r="54" spans="1:8" ht="108.95" customHeight="1" x14ac:dyDescent="0.25">
      <c r="A54" s="13" t="s">
        <v>218</v>
      </c>
      <c r="B54" s="9"/>
      <c r="C54" s="1" t="s">
        <v>94</v>
      </c>
      <c r="D54" s="3" t="s">
        <v>120</v>
      </c>
      <c r="E54" s="11">
        <v>77.3</v>
      </c>
      <c r="F54" s="11">
        <v>65.7</v>
      </c>
      <c r="G54" s="5"/>
      <c r="H54" s="4">
        <f t="shared" si="1"/>
        <v>0</v>
      </c>
    </row>
    <row r="55" spans="1:8" ht="108.95" customHeight="1" x14ac:dyDescent="0.25">
      <c r="A55" s="13" t="s">
        <v>219</v>
      </c>
      <c r="B55" s="9"/>
      <c r="C55" s="1" t="s">
        <v>94</v>
      </c>
      <c r="D55" s="3" t="s">
        <v>120</v>
      </c>
      <c r="E55" s="11">
        <v>76.099999999999994</v>
      </c>
      <c r="F55" s="11">
        <v>64.7</v>
      </c>
      <c r="G55" s="5"/>
      <c r="H55" s="4">
        <f t="shared" si="1"/>
        <v>0</v>
      </c>
    </row>
    <row r="56" spans="1:8" ht="108.95" customHeight="1" x14ac:dyDescent="0.25">
      <c r="A56" s="13" t="s">
        <v>220</v>
      </c>
      <c r="B56" s="9"/>
      <c r="C56" s="1" t="s">
        <v>106</v>
      </c>
      <c r="D56" s="3" t="s">
        <v>120</v>
      </c>
      <c r="E56" s="11">
        <v>76.3</v>
      </c>
      <c r="F56" s="11">
        <v>64.900000000000006</v>
      </c>
      <c r="G56" s="5"/>
      <c r="H56" s="4">
        <f t="shared" si="1"/>
        <v>0</v>
      </c>
    </row>
    <row r="57" spans="1:8" ht="108.95" customHeight="1" x14ac:dyDescent="0.25">
      <c r="A57" s="13" t="s">
        <v>221</v>
      </c>
      <c r="B57" s="9"/>
      <c r="C57" s="1" t="s">
        <v>107</v>
      </c>
      <c r="D57" s="3" t="s">
        <v>120</v>
      </c>
      <c r="E57" s="11">
        <v>73.7</v>
      </c>
      <c r="F57" s="11">
        <v>62.6</v>
      </c>
      <c r="G57" s="5"/>
      <c r="H57" s="4">
        <f t="shared" si="1"/>
        <v>0</v>
      </c>
    </row>
    <row r="58" spans="1:8" ht="108.95" customHeight="1" x14ac:dyDescent="0.25">
      <c r="A58" s="13" t="s">
        <v>222</v>
      </c>
      <c r="B58" s="9"/>
      <c r="C58" s="1" t="s">
        <v>106</v>
      </c>
      <c r="D58" s="3" t="s">
        <v>120</v>
      </c>
      <c r="E58" s="11">
        <v>76.599999999999994</v>
      </c>
      <c r="F58" s="11">
        <v>65.099999999999994</v>
      </c>
      <c r="G58" s="5"/>
      <c r="H58" s="4">
        <f t="shared" si="1"/>
        <v>0</v>
      </c>
    </row>
    <row r="59" spans="1:8" ht="108.95" customHeight="1" x14ac:dyDescent="0.25">
      <c r="A59" s="13" t="s">
        <v>223</v>
      </c>
      <c r="B59" s="9"/>
      <c r="C59" s="1" t="s">
        <v>106</v>
      </c>
      <c r="D59" s="3" t="s">
        <v>120</v>
      </c>
      <c r="E59" s="11">
        <v>75.099999999999994</v>
      </c>
      <c r="F59" s="11">
        <v>63.8</v>
      </c>
      <c r="G59" s="5"/>
      <c r="H59" s="4">
        <f t="shared" si="1"/>
        <v>0</v>
      </c>
    </row>
    <row r="60" spans="1:8" ht="108.95" customHeight="1" x14ac:dyDescent="0.25">
      <c r="A60" s="13" t="s">
        <v>224</v>
      </c>
      <c r="B60" s="9"/>
      <c r="C60" s="1" t="s">
        <v>108</v>
      </c>
      <c r="D60" s="3" t="s">
        <v>120</v>
      </c>
      <c r="E60" s="11">
        <v>74.599999999999994</v>
      </c>
      <c r="F60" s="11">
        <v>63.4</v>
      </c>
      <c r="G60" s="5"/>
      <c r="H60" s="4">
        <f t="shared" si="1"/>
        <v>0</v>
      </c>
    </row>
    <row r="61" spans="1:8" ht="108.95" customHeight="1" x14ac:dyDescent="0.25">
      <c r="A61" s="13" t="s">
        <v>225</v>
      </c>
      <c r="B61" s="9"/>
      <c r="C61" s="1" t="s">
        <v>109</v>
      </c>
      <c r="D61" s="3" t="s">
        <v>120</v>
      </c>
      <c r="E61" s="11">
        <v>117.4</v>
      </c>
      <c r="F61" s="11">
        <v>99.8</v>
      </c>
      <c r="G61" s="5"/>
      <c r="H61" s="4">
        <f t="shared" si="1"/>
        <v>0</v>
      </c>
    </row>
    <row r="62" spans="1:8" ht="108.95" customHeight="1" x14ac:dyDescent="0.25">
      <c r="A62" s="13" t="s">
        <v>226</v>
      </c>
      <c r="B62" s="9"/>
      <c r="C62" s="1" t="s">
        <v>58</v>
      </c>
      <c r="D62" s="3" t="s">
        <v>123</v>
      </c>
      <c r="E62" s="11">
        <v>107.5</v>
      </c>
      <c r="F62" s="11">
        <v>91.4</v>
      </c>
      <c r="G62" s="5"/>
      <c r="H62" s="4">
        <f t="shared" si="1"/>
        <v>0</v>
      </c>
    </row>
    <row r="63" spans="1:8" ht="108.95" customHeight="1" x14ac:dyDescent="0.25">
      <c r="A63" s="13" t="s">
        <v>227</v>
      </c>
      <c r="B63" s="9"/>
      <c r="C63" s="1" t="s">
        <v>94</v>
      </c>
      <c r="D63" s="3" t="s">
        <v>120</v>
      </c>
      <c r="E63" s="11">
        <v>100.8</v>
      </c>
      <c r="F63" s="11">
        <v>85.7</v>
      </c>
      <c r="G63" s="5"/>
      <c r="H63" s="4">
        <f t="shared" si="1"/>
        <v>0</v>
      </c>
    </row>
    <row r="64" spans="1:8" ht="108.95" customHeight="1" x14ac:dyDescent="0.25">
      <c r="A64" s="13" t="s">
        <v>228</v>
      </c>
      <c r="B64" s="9"/>
      <c r="C64" s="1" t="s">
        <v>110</v>
      </c>
      <c r="D64" s="3" t="s">
        <v>120</v>
      </c>
      <c r="E64" s="11">
        <v>51.8</v>
      </c>
      <c r="F64" s="11">
        <v>44</v>
      </c>
      <c r="G64" s="5"/>
      <c r="H64" s="4">
        <f t="shared" si="1"/>
        <v>0</v>
      </c>
    </row>
    <row r="65" spans="1:8" ht="108.95" customHeight="1" x14ac:dyDescent="0.25">
      <c r="A65" s="13" t="s">
        <v>229</v>
      </c>
      <c r="B65" s="9"/>
      <c r="C65" s="1" t="s">
        <v>93</v>
      </c>
      <c r="D65" s="3" t="s">
        <v>120</v>
      </c>
      <c r="E65" s="11">
        <v>90.5</v>
      </c>
      <c r="F65" s="11">
        <v>76.900000000000006</v>
      </c>
      <c r="G65" s="5"/>
      <c r="H65" s="4">
        <f t="shared" si="1"/>
        <v>0</v>
      </c>
    </row>
    <row r="66" spans="1:8" ht="108.95" customHeight="1" x14ac:dyDescent="0.25">
      <c r="A66" s="13" t="s">
        <v>230</v>
      </c>
      <c r="B66" s="9"/>
      <c r="C66" s="1" t="s">
        <v>111</v>
      </c>
      <c r="D66" s="3" t="s">
        <v>120</v>
      </c>
      <c r="E66" s="11">
        <v>105.4</v>
      </c>
      <c r="F66" s="11">
        <v>89.6</v>
      </c>
      <c r="G66" s="5"/>
      <c r="H66" s="4">
        <f t="shared" si="1"/>
        <v>0</v>
      </c>
    </row>
    <row r="67" spans="1:8" ht="108.95" customHeight="1" x14ac:dyDescent="0.25">
      <c r="A67" s="13" t="s">
        <v>231</v>
      </c>
      <c r="B67" s="9"/>
      <c r="C67" s="1" t="s">
        <v>93</v>
      </c>
      <c r="D67" s="3" t="s">
        <v>120</v>
      </c>
      <c r="E67" s="11">
        <v>88.6</v>
      </c>
      <c r="F67" s="11">
        <v>75.3</v>
      </c>
      <c r="G67" s="5"/>
      <c r="H67" s="4">
        <f t="shared" si="1"/>
        <v>0</v>
      </c>
    </row>
    <row r="68" spans="1:8" ht="108.95" customHeight="1" x14ac:dyDescent="0.25">
      <c r="A68" s="13" t="s">
        <v>232</v>
      </c>
      <c r="B68" s="9"/>
      <c r="C68" s="1" t="s">
        <v>112</v>
      </c>
      <c r="D68" s="3" t="s">
        <v>123</v>
      </c>
      <c r="E68" s="11">
        <v>111.4</v>
      </c>
      <c r="F68" s="11">
        <v>94.7</v>
      </c>
      <c r="G68" s="5"/>
      <c r="H68" s="4">
        <f t="shared" si="1"/>
        <v>0</v>
      </c>
    </row>
    <row r="69" spans="1:8" ht="108.95" customHeight="1" x14ac:dyDescent="0.25">
      <c r="A69" s="13" t="s">
        <v>233</v>
      </c>
      <c r="B69" s="9"/>
      <c r="C69" s="1" t="s">
        <v>105</v>
      </c>
      <c r="D69" s="3" t="s">
        <v>120</v>
      </c>
      <c r="E69" s="11">
        <v>75.599999999999994</v>
      </c>
      <c r="F69" s="11">
        <v>64.3</v>
      </c>
      <c r="G69" s="5"/>
      <c r="H69" s="4">
        <f t="shared" si="1"/>
        <v>0</v>
      </c>
    </row>
    <row r="70" spans="1:8" ht="108.95" customHeight="1" x14ac:dyDescent="0.25">
      <c r="A70" s="13" t="s">
        <v>235</v>
      </c>
      <c r="B70" s="9"/>
      <c r="C70" s="1" t="s">
        <v>92</v>
      </c>
      <c r="D70" s="3" t="s">
        <v>120</v>
      </c>
      <c r="E70" s="11">
        <v>113.3</v>
      </c>
      <c r="F70" s="11">
        <v>96.3</v>
      </c>
      <c r="G70" s="5"/>
      <c r="H70" s="4">
        <f t="shared" si="1"/>
        <v>0</v>
      </c>
    </row>
    <row r="71" spans="1:8" ht="108.95" customHeight="1" x14ac:dyDescent="0.25">
      <c r="A71" s="13" t="s">
        <v>236</v>
      </c>
      <c r="B71" s="9"/>
      <c r="C71" s="1" t="s">
        <v>92</v>
      </c>
      <c r="D71" s="3" t="s">
        <v>120</v>
      </c>
      <c r="E71" s="11">
        <v>113.5</v>
      </c>
      <c r="F71" s="11">
        <v>96.5</v>
      </c>
      <c r="G71" s="5"/>
      <c r="H71" s="4">
        <f t="shared" si="1"/>
        <v>0</v>
      </c>
    </row>
    <row r="72" spans="1:8" ht="108.95" customHeight="1" x14ac:dyDescent="0.25">
      <c r="A72" s="13" t="s">
        <v>237</v>
      </c>
      <c r="B72" s="9"/>
      <c r="C72" s="1" t="s">
        <v>113</v>
      </c>
      <c r="D72" s="3" t="s">
        <v>120</v>
      </c>
      <c r="E72" s="11">
        <v>60.5</v>
      </c>
      <c r="F72" s="11">
        <v>51.4</v>
      </c>
      <c r="G72" s="5"/>
      <c r="H72" s="4">
        <f t="shared" si="1"/>
        <v>0</v>
      </c>
    </row>
    <row r="73" spans="1:8" ht="108.95" customHeight="1" x14ac:dyDescent="0.25">
      <c r="A73" s="13" t="s">
        <v>238</v>
      </c>
      <c r="B73" s="9"/>
      <c r="C73" s="1" t="s">
        <v>114</v>
      </c>
      <c r="D73" s="3" t="s">
        <v>124</v>
      </c>
      <c r="E73" s="11">
        <v>61.2</v>
      </c>
      <c r="F73" s="11">
        <v>52</v>
      </c>
      <c r="G73" s="5"/>
      <c r="H73" s="4">
        <f t="shared" si="1"/>
        <v>0</v>
      </c>
    </row>
    <row r="74" spans="1:8" ht="108.95" customHeight="1" x14ac:dyDescent="0.25">
      <c r="A74" s="13" t="s">
        <v>239</v>
      </c>
      <c r="B74" s="9"/>
      <c r="C74" s="1" t="s">
        <v>115</v>
      </c>
      <c r="D74" s="3" t="s">
        <v>122</v>
      </c>
      <c r="E74" s="11">
        <v>76.8</v>
      </c>
      <c r="F74" s="11">
        <v>65.3</v>
      </c>
      <c r="G74" s="5"/>
      <c r="H74" s="4">
        <f t="shared" si="1"/>
        <v>0</v>
      </c>
    </row>
    <row r="75" spans="1:8" ht="108.95" customHeight="1" x14ac:dyDescent="0.25">
      <c r="A75" s="13" t="s">
        <v>240</v>
      </c>
      <c r="B75" s="9"/>
      <c r="C75" s="1" t="s">
        <v>94</v>
      </c>
      <c r="D75" s="3" t="s">
        <v>120</v>
      </c>
      <c r="E75" s="11">
        <v>76.3</v>
      </c>
      <c r="F75" s="11">
        <v>64.900000000000006</v>
      </c>
      <c r="G75" s="5"/>
      <c r="H75" s="4">
        <f t="shared" si="1"/>
        <v>0</v>
      </c>
    </row>
    <row r="76" spans="1:8" ht="108.95" customHeight="1" x14ac:dyDescent="0.25">
      <c r="A76" s="13" t="s">
        <v>241</v>
      </c>
      <c r="B76" s="9"/>
      <c r="C76" s="1" t="s">
        <v>116</v>
      </c>
      <c r="D76" s="3" t="s">
        <v>120</v>
      </c>
      <c r="E76" s="11">
        <v>74.599999999999994</v>
      </c>
      <c r="F76" s="11">
        <v>63.4</v>
      </c>
      <c r="G76" s="5"/>
      <c r="H76" s="4">
        <f t="shared" si="1"/>
        <v>0</v>
      </c>
    </row>
    <row r="77" spans="1:8" ht="108.95" customHeight="1" x14ac:dyDescent="0.25">
      <c r="A77" s="13" t="s">
        <v>242</v>
      </c>
      <c r="B77" s="9"/>
      <c r="C77" s="1" t="s">
        <v>117</v>
      </c>
      <c r="D77" s="3" t="s">
        <v>120</v>
      </c>
      <c r="E77" s="11">
        <v>74.599999999999994</v>
      </c>
      <c r="F77" s="11">
        <v>63.4</v>
      </c>
      <c r="G77" s="5"/>
      <c r="H77" s="4">
        <f t="shared" si="1"/>
        <v>0</v>
      </c>
    </row>
    <row r="78" spans="1:8" ht="108.95" customHeight="1" x14ac:dyDescent="0.25">
      <c r="A78" s="13" t="s">
        <v>243</v>
      </c>
      <c r="B78" s="9"/>
      <c r="C78" s="1" t="s">
        <v>106</v>
      </c>
      <c r="D78" s="3" t="s">
        <v>120</v>
      </c>
      <c r="E78" s="11">
        <v>112.3</v>
      </c>
      <c r="F78" s="11">
        <v>95.5</v>
      </c>
      <c r="G78" s="5"/>
      <c r="H78" s="4">
        <f t="shared" si="1"/>
        <v>0</v>
      </c>
    </row>
    <row r="79" spans="1:8" ht="108.95" customHeight="1" x14ac:dyDescent="0.25">
      <c r="A79" s="13" t="s">
        <v>244</v>
      </c>
      <c r="B79" s="9"/>
      <c r="C79" s="1" t="s">
        <v>110</v>
      </c>
      <c r="D79" s="3" t="s">
        <v>120</v>
      </c>
      <c r="E79" s="11">
        <v>101.8</v>
      </c>
      <c r="F79" s="11">
        <v>86.5</v>
      </c>
      <c r="G79" s="5"/>
      <c r="H79" s="4">
        <f t="shared" si="1"/>
        <v>0</v>
      </c>
    </row>
    <row r="80" spans="1:8" ht="108.95" customHeight="1" x14ac:dyDescent="0.25">
      <c r="A80" s="13" t="s">
        <v>245</v>
      </c>
      <c r="B80" s="9"/>
      <c r="C80" s="1" t="s">
        <v>116</v>
      </c>
      <c r="D80" s="3" t="s">
        <v>120</v>
      </c>
      <c r="E80" s="11">
        <v>74.599999999999994</v>
      </c>
      <c r="F80" s="11">
        <v>63.4</v>
      </c>
      <c r="G80" s="5"/>
      <c r="H80" s="4">
        <f t="shared" si="1"/>
        <v>0</v>
      </c>
    </row>
    <row r="81" spans="1:8" ht="108.95" customHeight="1" x14ac:dyDescent="0.25">
      <c r="A81" s="13" t="s">
        <v>246</v>
      </c>
      <c r="B81" s="9"/>
      <c r="C81" s="1" t="s">
        <v>97</v>
      </c>
      <c r="D81" s="3" t="s">
        <v>120</v>
      </c>
      <c r="E81" s="11">
        <v>127.2</v>
      </c>
      <c r="F81" s="11">
        <v>108.1</v>
      </c>
      <c r="G81" s="5"/>
      <c r="H81" s="4">
        <f t="shared" si="1"/>
        <v>0</v>
      </c>
    </row>
    <row r="82" spans="1:8" ht="108.95" customHeight="1" x14ac:dyDescent="0.25">
      <c r="A82" s="13" t="s">
        <v>247</v>
      </c>
      <c r="B82" s="9"/>
      <c r="C82" s="1" t="s">
        <v>106</v>
      </c>
      <c r="D82" s="3" t="s">
        <v>120</v>
      </c>
      <c r="E82" s="11">
        <v>99.6</v>
      </c>
      <c r="F82" s="11">
        <v>84.7</v>
      </c>
      <c r="G82" s="5"/>
      <c r="H82" s="4">
        <f t="shared" si="1"/>
        <v>0</v>
      </c>
    </row>
    <row r="83" spans="1:8" ht="108.95" customHeight="1" x14ac:dyDescent="0.25">
      <c r="A83" s="13" t="s">
        <v>248</v>
      </c>
      <c r="B83" s="9"/>
      <c r="C83" s="1" t="s">
        <v>93</v>
      </c>
      <c r="D83" s="3" t="s">
        <v>120</v>
      </c>
      <c r="E83" s="11">
        <v>362.9</v>
      </c>
      <c r="F83" s="11">
        <v>308.5</v>
      </c>
      <c r="G83" s="5"/>
      <c r="H83" s="4">
        <f t="shared" si="1"/>
        <v>0</v>
      </c>
    </row>
    <row r="84" spans="1:8" ht="108.95" customHeight="1" x14ac:dyDescent="0.25">
      <c r="A84" s="13" t="s">
        <v>249</v>
      </c>
      <c r="B84" s="9"/>
      <c r="C84" s="1" t="s">
        <v>118</v>
      </c>
      <c r="D84" s="3" t="s">
        <v>120</v>
      </c>
      <c r="E84" s="11">
        <v>100.1</v>
      </c>
      <c r="F84" s="11">
        <v>85.1</v>
      </c>
      <c r="G84" s="5"/>
      <c r="H84" s="4">
        <f t="shared" si="1"/>
        <v>0</v>
      </c>
    </row>
    <row r="85" spans="1:8" ht="108.95" customHeight="1" x14ac:dyDescent="0.25">
      <c r="A85" s="13" t="s">
        <v>250</v>
      </c>
      <c r="B85" s="9"/>
      <c r="C85" s="1" t="s">
        <v>92</v>
      </c>
      <c r="D85" s="3" t="s">
        <v>120</v>
      </c>
      <c r="E85" s="11">
        <v>113.5</v>
      </c>
      <c r="F85" s="11">
        <v>96.5</v>
      </c>
      <c r="G85" s="5"/>
      <c r="H85" s="4">
        <f t="shared" si="1"/>
        <v>0</v>
      </c>
    </row>
    <row r="86" spans="1:8" ht="108.95" customHeight="1" x14ac:dyDescent="0.25">
      <c r="A86" s="13" t="s">
        <v>251</v>
      </c>
      <c r="B86" s="9"/>
      <c r="C86" s="1" t="s">
        <v>116</v>
      </c>
      <c r="D86" s="3" t="s">
        <v>120</v>
      </c>
      <c r="E86" s="11">
        <v>99.6</v>
      </c>
      <c r="F86" s="11">
        <v>84.7</v>
      </c>
      <c r="G86" s="5"/>
      <c r="H86" s="4">
        <f t="shared" si="1"/>
        <v>0</v>
      </c>
    </row>
    <row r="87" spans="1:8" ht="108.95" customHeight="1" x14ac:dyDescent="0.25">
      <c r="A87" s="13" t="s">
        <v>252</v>
      </c>
      <c r="B87" s="9"/>
      <c r="C87" s="1" t="s">
        <v>97</v>
      </c>
      <c r="D87" s="3" t="s">
        <v>122</v>
      </c>
      <c r="E87" s="11">
        <v>74.400000000000006</v>
      </c>
      <c r="F87" s="11">
        <v>63.2</v>
      </c>
      <c r="G87" s="5"/>
      <c r="H87" s="4">
        <f t="shared" si="1"/>
        <v>0</v>
      </c>
    </row>
    <row r="88" spans="1:8" ht="108.95" customHeight="1" x14ac:dyDescent="0.25">
      <c r="A88" s="13" t="s">
        <v>253</v>
      </c>
      <c r="B88" s="9"/>
      <c r="C88" s="1" t="s">
        <v>119</v>
      </c>
      <c r="D88" s="3" t="s">
        <v>120</v>
      </c>
      <c r="E88" s="11">
        <v>117.1</v>
      </c>
      <c r="F88" s="11">
        <v>99.5</v>
      </c>
      <c r="G88" s="5"/>
      <c r="H88" s="4">
        <f t="shared" si="1"/>
        <v>0</v>
      </c>
    </row>
    <row r="89" spans="1:8" ht="108.95" customHeight="1" x14ac:dyDescent="0.25">
      <c r="A89" s="13" t="s">
        <v>254</v>
      </c>
      <c r="B89" s="9"/>
      <c r="C89" s="1" t="s">
        <v>94</v>
      </c>
      <c r="D89" s="3" t="s">
        <v>122</v>
      </c>
      <c r="E89" s="11">
        <v>114.2</v>
      </c>
      <c r="F89" s="11">
        <v>97.1</v>
      </c>
      <c r="G89" s="5"/>
      <c r="H89" s="4">
        <f t="shared" si="1"/>
        <v>0</v>
      </c>
    </row>
    <row r="90" spans="1:8" ht="108.95" customHeight="1" x14ac:dyDescent="0.25">
      <c r="A90" s="13" t="s">
        <v>255</v>
      </c>
      <c r="B90" s="9"/>
      <c r="C90" s="1" t="s">
        <v>92</v>
      </c>
      <c r="D90" s="3" t="s">
        <v>120</v>
      </c>
      <c r="E90" s="11">
        <v>365</v>
      </c>
      <c r="F90" s="11">
        <v>310.3</v>
      </c>
      <c r="G90" s="5"/>
      <c r="H90" s="4">
        <f t="shared" si="1"/>
        <v>0</v>
      </c>
    </row>
    <row r="91" spans="1:8" ht="108.95" customHeight="1" x14ac:dyDescent="0.25">
      <c r="A91" s="13" t="s">
        <v>256</v>
      </c>
      <c r="B91" s="9"/>
      <c r="C91" s="1" t="s">
        <v>93</v>
      </c>
      <c r="D91" s="3" t="s">
        <v>120</v>
      </c>
      <c r="E91" s="11">
        <v>101.8</v>
      </c>
      <c r="F91" s="11">
        <v>86.5</v>
      </c>
      <c r="G91" s="5"/>
      <c r="H91" s="4">
        <f t="shared" si="1"/>
        <v>0</v>
      </c>
    </row>
  </sheetData>
  <autoFilter ref="A3:H91" xr:uid="{00000000-0009-0000-0000-000000000000}"/>
  <mergeCells count="2">
    <mergeCell ref="A1:H1"/>
    <mergeCell ref="A2:F2"/>
  </mergeCells>
  <conditionalFormatting sqref="A4:A33">
    <cfRule type="duplicateValues" dxfId="20" priority="4"/>
  </conditionalFormatting>
  <conditionalFormatting sqref="A2">
    <cfRule type="duplicateValues" dxfId="19" priority="3"/>
  </conditionalFormatting>
  <conditionalFormatting sqref="A1">
    <cfRule type="duplicateValues" dxfId="18" priority="2"/>
  </conditionalFormatting>
  <conditionalFormatting sqref="A3">
    <cfRule type="duplicateValues" dxfId="17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94"/>
  <sheetViews>
    <sheetView workbookViewId="0">
      <selection sqref="A1:B1"/>
    </sheetView>
  </sheetViews>
  <sheetFormatPr defaultRowHeight="15.75" x14ac:dyDescent="0.25"/>
  <cols>
    <col min="1" max="1" width="26.5703125" style="14" customWidth="1"/>
    <col min="2" max="2" width="43.42578125" style="12" customWidth="1"/>
  </cols>
  <sheetData>
    <row r="1" spans="1:2" s="6" customFormat="1" ht="19.5" customHeight="1" x14ac:dyDescent="0.3">
      <c r="A1" s="28" t="s">
        <v>166</v>
      </c>
      <c r="B1" s="29"/>
    </row>
    <row r="2" spans="1:2" s="6" customFormat="1" x14ac:dyDescent="0.25">
      <c r="A2" s="18" t="s">
        <v>1</v>
      </c>
      <c r="B2" s="18" t="s">
        <v>164</v>
      </c>
    </row>
    <row r="3" spans="1:2" x14ac:dyDescent="0.25">
      <c r="A3" s="16" t="s">
        <v>167</v>
      </c>
      <c r="B3" s="15"/>
    </row>
    <row r="4" spans="1:2" x14ac:dyDescent="0.25">
      <c r="A4" s="16" t="s">
        <v>168</v>
      </c>
      <c r="B4" s="17"/>
    </row>
    <row r="5" spans="1:2" x14ac:dyDescent="0.25">
      <c r="A5" s="16" t="s">
        <v>169</v>
      </c>
      <c r="B5" s="17"/>
    </row>
    <row r="6" spans="1:2" x14ac:dyDescent="0.25">
      <c r="A6" s="16" t="s">
        <v>170</v>
      </c>
      <c r="B6" s="17"/>
    </row>
    <row r="7" spans="1:2" x14ac:dyDescent="0.25">
      <c r="A7" s="16" t="s">
        <v>171</v>
      </c>
      <c r="B7" s="17"/>
    </row>
    <row r="8" spans="1:2" x14ac:dyDescent="0.25">
      <c r="A8" s="16" t="s">
        <v>172</v>
      </c>
      <c r="B8" s="17"/>
    </row>
    <row r="9" spans="1:2" x14ac:dyDescent="0.25">
      <c r="A9" s="16" t="s">
        <v>173</v>
      </c>
      <c r="B9" s="17"/>
    </row>
    <row r="10" spans="1:2" x14ac:dyDescent="0.25">
      <c r="A10" s="16" t="s">
        <v>174</v>
      </c>
      <c r="B10" s="17"/>
    </row>
    <row r="11" spans="1:2" x14ac:dyDescent="0.25">
      <c r="A11" s="16" t="s">
        <v>175</v>
      </c>
      <c r="B11" s="17"/>
    </row>
    <row r="12" spans="1:2" x14ac:dyDescent="0.25">
      <c r="A12" s="16" t="s">
        <v>176</v>
      </c>
      <c r="B12" s="17"/>
    </row>
    <row r="13" spans="1:2" x14ac:dyDescent="0.25">
      <c r="A13" s="16" t="s">
        <v>177</v>
      </c>
      <c r="B13" s="17"/>
    </row>
    <row r="14" spans="1:2" x14ac:dyDescent="0.25">
      <c r="A14" s="16" t="s">
        <v>178</v>
      </c>
      <c r="B14" s="17"/>
    </row>
    <row r="15" spans="1:2" x14ac:dyDescent="0.25">
      <c r="A15" s="16" t="s">
        <v>179</v>
      </c>
      <c r="B15" s="17"/>
    </row>
    <row r="16" spans="1:2" x14ac:dyDescent="0.25">
      <c r="A16" s="16" t="s">
        <v>180</v>
      </c>
      <c r="B16" s="17"/>
    </row>
    <row r="17" spans="1:2" x14ac:dyDescent="0.25">
      <c r="A17" s="16" t="s">
        <v>181</v>
      </c>
      <c r="B17" s="17"/>
    </row>
    <row r="18" spans="1:2" x14ac:dyDescent="0.25">
      <c r="A18" s="16" t="s">
        <v>182</v>
      </c>
      <c r="B18" s="17"/>
    </row>
    <row r="19" spans="1:2" x14ac:dyDescent="0.25">
      <c r="A19" s="16" t="s">
        <v>183</v>
      </c>
      <c r="B19" s="17"/>
    </row>
    <row r="20" spans="1:2" x14ac:dyDescent="0.25">
      <c r="A20" s="16" t="s">
        <v>184</v>
      </c>
      <c r="B20" s="17"/>
    </row>
    <row r="21" spans="1:2" x14ac:dyDescent="0.25">
      <c r="A21" s="16" t="s">
        <v>185</v>
      </c>
      <c r="B21" s="17"/>
    </row>
    <row r="22" spans="1:2" x14ac:dyDescent="0.25">
      <c r="A22" s="16" t="s">
        <v>186</v>
      </c>
      <c r="B22" s="17"/>
    </row>
    <row r="23" spans="1:2" x14ac:dyDescent="0.25">
      <c r="A23" s="16" t="s">
        <v>187</v>
      </c>
      <c r="B23" s="17"/>
    </row>
    <row r="24" spans="1:2" x14ac:dyDescent="0.25">
      <c r="A24" s="16" t="s">
        <v>188</v>
      </c>
      <c r="B24" s="17"/>
    </row>
    <row r="25" spans="1:2" x14ac:dyDescent="0.25">
      <c r="A25" s="16" t="s">
        <v>189</v>
      </c>
      <c r="B25" s="17"/>
    </row>
    <row r="26" spans="1:2" x14ac:dyDescent="0.25">
      <c r="A26" s="16" t="s">
        <v>190</v>
      </c>
      <c r="B26" s="17"/>
    </row>
    <row r="27" spans="1:2" x14ac:dyDescent="0.25">
      <c r="A27" s="16" t="s">
        <v>191</v>
      </c>
      <c r="B27" s="17"/>
    </row>
    <row r="28" spans="1:2" x14ac:dyDescent="0.25">
      <c r="A28" s="16" t="s">
        <v>192</v>
      </c>
      <c r="B28" s="17"/>
    </row>
    <row r="29" spans="1:2" x14ac:dyDescent="0.25">
      <c r="A29" s="16" t="s">
        <v>193</v>
      </c>
      <c r="B29" s="17"/>
    </row>
    <row r="30" spans="1:2" x14ac:dyDescent="0.25">
      <c r="A30" s="16" t="s">
        <v>194</v>
      </c>
      <c r="B30" s="17"/>
    </row>
    <row r="31" spans="1:2" x14ac:dyDescent="0.25">
      <c r="A31" s="16" t="s">
        <v>195</v>
      </c>
      <c r="B31" s="17"/>
    </row>
    <row r="32" spans="1:2" x14ac:dyDescent="0.25">
      <c r="A32" s="16" t="s">
        <v>196</v>
      </c>
      <c r="B32" s="17"/>
    </row>
    <row r="33" spans="1:2" x14ac:dyDescent="0.25">
      <c r="A33" s="16" t="s">
        <v>197</v>
      </c>
      <c r="B33" s="17" t="s">
        <v>125</v>
      </c>
    </row>
    <row r="34" spans="1:2" x14ac:dyDescent="0.25">
      <c r="A34" s="16" t="s">
        <v>198</v>
      </c>
      <c r="B34" s="17" t="s">
        <v>126</v>
      </c>
    </row>
    <row r="35" spans="1:2" x14ac:dyDescent="0.25">
      <c r="A35" s="16" t="s">
        <v>199</v>
      </c>
      <c r="B35" s="17" t="s">
        <v>127</v>
      </c>
    </row>
    <row r="36" spans="1:2" x14ac:dyDescent="0.25">
      <c r="A36" s="16" t="s">
        <v>200</v>
      </c>
      <c r="B36" s="17" t="s">
        <v>128</v>
      </c>
    </row>
    <row r="37" spans="1:2" x14ac:dyDescent="0.25">
      <c r="A37" s="16" t="s">
        <v>201</v>
      </c>
      <c r="B37" s="17" t="s">
        <v>129</v>
      </c>
    </row>
    <row r="38" spans="1:2" x14ac:dyDescent="0.25">
      <c r="A38" s="16" t="s">
        <v>202</v>
      </c>
      <c r="B38" s="17" t="s">
        <v>130</v>
      </c>
    </row>
    <row r="39" spans="1:2" x14ac:dyDescent="0.25">
      <c r="A39" s="16" t="s">
        <v>203</v>
      </c>
      <c r="B39" s="17">
        <v>47137</v>
      </c>
    </row>
    <row r="40" spans="1:2" x14ac:dyDescent="0.25">
      <c r="A40" s="16" t="s">
        <v>204</v>
      </c>
      <c r="B40" s="17" t="s">
        <v>131</v>
      </c>
    </row>
    <row r="41" spans="1:2" x14ac:dyDescent="0.25">
      <c r="A41" s="16" t="s">
        <v>205</v>
      </c>
      <c r="B41" s="17">
        <v>61601384859</v>
      </c>
    </row>
    <row r="42" spans="1:2" x14ac:dyDescent="0.25">
      <c r="A42" s="16" t="s">
        <v>206</v>
      </c>
      <c r="B42" s="17">
        <v>1078600147</v>
      </c>
    </row>
    <row r="43" spans="1:2" x14ac:dyDescent="0.25">
      <c r="A43" s="16" t="s">
        <v>207</v>
      </c>
      <c r="B43" s="17" t="s">
        <v>132</v>
      </c>
    </row>
    <row r="44" spans="1:2" s="6" customFormat="1" x14ac:dyDescent="0.25">
      <c r="A44" s="16" t="s">
        <v>262</v>
      </c>
      <c r="B44" s="17" t="s">
        <v>261</v>
      </c>
    </row>
    <row r="45" spans="1:2" s="6" customFormat="1" x14ac:dyDescent="0.25">
      <c r="A45" s="16" t="s">
        <v>263</v>
      </c>
      <c r="B45" s="17"/>
    </row>
    <row r="46" spans="1:2" x14ac:dyDescent="0.25">
      <c r="A46" s="16" t="s">
        <v>208</v>
      </c>
      <c r="B46" s="17" t="s">
        <v>133</v>
      </c>
    </row>
    <row r="47" spans="1:2" x14ac:dyDescent="0.25">
      <c r="A47" s="16" t="s">
        <v>209</v>
      </c>
      <c r="B47" s="17">
        <v>90360289</v>
      </c>
    </row>
    <row r="48" spans="1:2" x14ac:dyDescent="0.25">
      <c r="A48" s="16" t="s">
        <v>210</v>
      </c>
      <c r="B48" s="17">
        <v>12782508</v>
      </c>
    </row>
    <row r="49" spans="1:2" x14ac:dyDescent="0.25">
      <c r="A49" s="16" t="s">
        <v>211</v>
      </c>
      <c r="B49" s="17">
        <v>12782509</v>
      </c>
    </row>
    <row r="50" spans="1:2" x14ac:dyDescent="0.25">
      <c r="A50" s="16" t="s">
        <v>212</v>
      </c>
      <c r="B50" s="17">
        <v>94556605</v>
      </c>
    </row>
    <row r="51" spans="1:2" x14ac:dyDescent="0.25">
      <c r="A51" s="16" t="s">
        <v>213</v>
      </c>
      <c r="B51" s="17">
        <v>96550793</v>
      </c>
    </row>
    <row r="52" spans="1:2" x14ac:dyDescent="0.25">
      <c r="A52" s="16" t="s">
        <v>214</v>
      </c>
      <c r="B52" s="17" t="s">
        <v>134</v>
      </c>
    </row>
    <row r="53" spans="1:2" x14ac:dyDescent="0.25">
      <c r="A53" s="16" t="s">
        <v>215</v>
      </c>
      <c r="B53" s="17" t="s">
        <v>135</v>
      </c>
    </row>
    <row r="54" spans="1:2" x14ac:dyDescent="0.25">
      <c r="A54" s="16" t="s">
        <v>216</v>
      </c>
      <c r="B54" s="17" t="s">
        <v>136</v>
      </c>
    </row>
    <row r="55" spans="1:2" x14ac:dyDescent="0.25">
      <c r="A55" s="16" t="s">
        <v>217</v>
      </c>
      <c r="B55" s="17" t="s">
        <v>131</v>
      </c>
    </row>
    <row r="56" spans="1:2" x14ac:dyDescent="0.25">
      <c r="A56" s="16" t="s">
        <v>218</v>
      </c>
      <c r="B56" s="17">
        <v>8538104040</v>
      </c>
    </row>
    <row r="57" spans="1:2" x14ac:dyDescent="0.25">
      <c r="A57" s="16" t="s">
        <v>219</v>
      </c>
      <c r="B57" s="17" t="s">
        <v>137</v>
      </c>
    </row>
    <row r="58" spans="1:2" x14ac:dyDescent="0.25">
      <c r="A58" s="16" t="s">
        <v>220</v>
      </c>
      <c r="B58" s="17" t="s">
        <v>138</v>
      </c>
    </row>
    <row r="59" spans="1:2" x14ac:dyDescent="0.25">
      <c r="A59" s="16" t="s">
        <v>221</v>
      </c>
      <c r="B59" s="17" t="s">
        <v>139</v>
      </c>
    </row>
    <row r="60" spans="1:2" x14ac:dyDescent="0.25">
      <c r="A60" s="16" t="s">
        <v>222</v>
      </c>
      <c r="B60" s="17" t="s">
        <v>140</v>
      </c>
    </row>
    <row r="61" spans="1:2" x14ac:dyDescent="0.25">
      <c r="A61" s="16" t="s">
        <v>223</v>
      </c>
      <c r="B61" s="17" t="s">
        <v>141</v>
      </c>
    </row>
    <row r="62" spans="1:2" x14ac:dyDescent="0.25">
      <c r="A62" s="16" t="s">
        <v>224</v>
      </c>
      <c r="B62" s="17" t="s">
        <v>142</v>
      </c>
    </row>
    <row r="63" spans="1:2" x14ac:dyDescent="0.25">
      <c r="A63" s="16" t="s">
        <v>225</v>
      </c>
      <c r="B63" s="17">
        <v>8980101720</v>
      </c>
    </row>
    <row r="64" spans="1:2" x14ac:dyDescent="0.25">
      <c r="A64" s="16" t="s">
        <v>226</v>
      </c>
      <c r="B64" s="17">
        <v>894116185</v>
      </c>
    </row>
    <row r="65" spans="1:2" x14ac:dyDescent="0.25">
      <c r="A65" s="18" t="s">
        <v>227</v>
      </c>
      <c r="B65" s="17">
        <v>8538112050</v>
      </c>
    </row>
    <row r="66" spans="1:2" x14ac:dyDescent="0.25">
      <c r="A66" s="18" t="s">
        <v>228</v>
      </c>
      <c r="B66" s="17" t="s">
        <v>143</v>
      </c>
    </row>
    <row r="67" spans="1:2" x14ac:dyDescent="0.25">
      <c r="A67" s="18" t="s">
        <v>229</v>
      </c>
      <c r="B67" s="17" t="s">
        <v>144</v>
      </c>
    </row>
    <row r="68" spans="1:2" x14ac:dyDescent="0.25">
      <c r="A68" s="18" t="s">
        <v>230</v>
      </c>
      <c r="B68" s="17" t="s">
        <v>145</v>
      </c>
    </row>
    <row r="69" spans="1:2" x14ac:dyDescent="0.25">
      <c r="A69" s="18" t="s">
        <v>231</v>
      </c>
      <c r="B69" s="17" t="s">
        <v>146</v>
      </c>
    </row>
    <row r="70" spans="1:2" x14ac:dyDescent="0.25">
      <c r="A70" s="18" t="s">
        <v>232</v>
      </c>
      <c r="B70" s="17" t="s">
        <v>147</v>
      </c>
    </row>
    <row r="71" spans="1:2" x14ac:dyDescent="0.25">
      <c r="A71" s="18" t="s">
        <v>233</v>
      </c>
      <c r="B71" s="17" t="s">
        <v>148</v>
      </c>
    </row>
    <row r="72" spans="1:2" x14ac:dyDescent="0.25">
      <c r="A72" s="18" t="s">
        <v>234</v>
      </c>
      <c r="B72" s="17" t="s">
        <v>149</v>
      </c>
    </row>
    <row r="73" spans="1:2" x14ac:dyDescent="0.25">
      <c r="A73" s="18" t="s">
        <v>235</v>
      </c>
      <c r="B73" s="17" t="s">
        <v>150</v>
      </c>
    </row>
    <row r="74" spans="1:2" x14ac:dyDescent="0.25">
      <c r="A74" s="18" t="s">
        <v>236</v>
      </c>
      <c r="B74" s="17" t="s">
        <v>151</v>
      </c>
    </row>
    <row r="75" spans="1:2" x14ac:dyDescent="0.25">
      <c r="A75" s="18" t="s">
        <v>237</v>
      </c>
      <c r="B75" s="17" t="s">
        <v>152</v>
      </c>
    </row>
    <row r="76" spans="1:2" x14ac:dyDescent="0.25">
      <c r="A76" s="18" t="s">
        <v>238</v>
      </c>
      <c r="B76" s="17" t="s">
        <v>153</v>
      </c>
    </row>
    <row r="77" spans="1:2" x14ac:dyDescent="0.25">
      <c r="A77" s="18" t="s">
        <v>239</v>
      </c>
      <c r="B77" s="17">
        <v>30655605</v>
      </c>
    </row>
    <row r="78" spans="1:2" x14ac:dyDescent="0.25">
      <c r="A78" s="18" t="s">
        <v>240</v>
      </c>
      <c r="B78" s="17">
        <v>8538533020</v>
      </c>
    </row>
    <row r="79" spans="1:2" x14ac:dyDescent="0.25">
      <c r="A79" s="18" t="s">
        <v>241</v>
      </c>
      <c r="B79" s="17">
        <v>7700846456</v>
      </c>
    </row>
    <row r="80" spans="1:2" x14ac:dyDescent="0.25">
      <c r="A80" s="18" t="s">
        <v>242</v>
      </c>
      <c r="B80" s="17">
        <v>1451243</v>
      </c>
    </row>
    <row r="81" spans="1:2" x14ac:dyDescent="0.25">
      <c r="A81" s="18" t="s">
        <v>243</v>
      </c>
      <c r="B81" s="17" t="s">
        <v>154</v>
      </c>
    </row>
    <row r="82" spans="1:2" x14ac:dyDescent="0.25">
      <c r="A82" s="18" t="s">
        <v>244</v>
      </c>
      <c r="B82" s="17" t="s">
        <v>155</v>
      </c>
    </row>
    <row r="83" spans="1:2" x14ac:dyDescent="0.25">
      <c r="A83" s="18" t="s">
        <v>245</v>
      </c>
      <c r="B83" s="17">
        <v>7700413545</v>
      </c>
    </row>
    <row r="84" spans="1:2" x14ac:dyDescent="0.25">
      <c r="A84" s="18" t="s">
        <v>246</v>
      </c>
      <c r="B84" s="17" t="s">
        <v>156</v>
      </c>
    </row>
    <row r="85" spans="1:2" x14ac:dyDescent="0.25">
      <c r="A85" s="18" t="s">
        <v>247</v>
      </c>
      <c r="B85" s="17" t="s">
        <v>157</v>
      </c>
    </row>
    <row r="86" spans="1:2" x14ac:dyDescent="0.25">
      <c r="A86" s="18" t="s">
        <v>248</v>
      </c>
      <c r="B86" s="17" t="s">
        <v>158</v>
      </c>
    </row>
    <row r="87" spans="1:2" x14ac:dyDescent="0.25">
      <c r="A87" s="18" t="s">
        <v>249</v>
      </c>
      <c r="B87" s="17">
        <v>94556605</v>
      </c>
    </row>
    <row r="88" spans="1:2" x14ac:dyDescent="0.25">
      <c r="A88" s="18" t="s">
        <v>250</v>
      </c>
      <c r="B88" s="17" t="s">
        <v>159</v>
      </c>
    </row>
    <row r="89" spans="1:2" x14ac:dyDescent="0.25">
      <c r="A89" s="18" t="s">
        <v>251</v>
      </c>
      <c r="B89" s="17">
        <v>8200082347</v>
      </c>
    </row>
    <row r="90" spans="1:2" x14ac:dyDescent="0.25">
      <c r="A90" s="18" t="s">
        <v>252</v>
      </c>
      <c r="B90" s="17" t="s">
        <v>160</v>
      </c>
    </row>
    <row r="91" spans="1:2" x14ac:dyDescent="0.25">
      <c r="A91" s="18" t="s">
        <v>253</v>
      </c>
      <c r="B91" s="17">
        <v>15778747</v>
      </c>
    </row>
    <row r="92" spans="1:2" x14ac:dyDescent="0.25">
      <c r="A92" s="18" t="s">
        <v>254</v>
      </c>
      <c r="B92" s="17" t="s">
        <v>161</v>
      </c>
    </row>
    <row r="93" spans="1:2" x14ac:dyDescent="0.25">
      <c r="A93" s="18" t="s">
        <v>255</v>
      </c>
      <c r="B93" s="17" t="s">
        <v>162</v>
      </c>
    </row>
    <row r="94" spans="1:2" x14ac:dyDescent="0.25">
      <c r="A94" s="18" t="s">
        <v>256</v>
      </c>
      <c r="B94" s="17" t="s">
        <v>163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F11"/>
  <sheetViews>
    <sheetView workbookViewId="0">
      <pane ySplit="1" topLeftCell="A2" activePane="bottomLeft" state="frozen"/>
      <selection pane="bottomLeft" sqref="A1:F1"/>
    </sheetView>
  </sheetViews>
  <sheetFormatPr defaultColWidth="9.140625" defaultRowHeight="15" x14ac:dyDescent="0.25"/>
  <cols>
    <col min="1" max="1" width="13.140625" style="6" customWidth="1"/>
    <col min="2" max="2" width="18.5703125" style="6" customWidth="1"/>
    <col min="3" max="4" width="24.7109375" style="6" customWidth="1"/>
    <col min="5" max="5" width="16.140625" style="6" customWidth="1"/>
    <col min="6" max="16384" width="9.140625" style="6"/>
  </cols>
  <sheetData>
    <row r="1" spans="1:6" ht="19.5" customHeight="1" x14ac:dyDescent="0.25">
      <c r="A1" s="30" t="s">
        <v>257</v>
      </c>
      <c r="B1" s="30"/>
      <c r="C1" s="30"/>
      <c r="D1" s="30"/>
      <c r="E1" s="30"/>
      <c r="F1" s="30"/>
    </row>
    <row r="2" spans="1:6" ht="15.75" x14ac:dyDescent="0.25">
      <c r="A2" s="25" t="s">
        <v>4</v>
      </c>
      <c r="B2" s="26"/>
      <c r="C2" s="26"/>
      <c r="D2" s="26"/>
      <c r="E2" s="26"/>
      <c r="F2" s="8">
        <f>SUM(F4:F11)</f>
        <v>0</v>
      </c>
    </row>
    <row r="3" spans="1:6" ht="28.5" x14ac:dyDescent="0.25">
      <c r="A3" s="19" t="s">
        <v>1</v>
      </c>
      <c r="B3" s="19" t="s">
        <v>2</v>
      </c>
      <c r="C3" s="19" t="s">
        <v>21</v>
      </c>
      <c r="D3" s="19" t="s">
        <v>0</v>
      </c>
      <c r="E3" s="20" t="s">
        <v>29</v>
      </c>
      <c r="F3" s="21" t="s">
        <v>3</v>
      </c>
    </row>
    <row r="4" spans="1:6" ht="106.5" customHeight="1" x14ac:dyDescent="0.25">
      <c r="A4" s="3" t="s">
        <v>6</v>
      </c>
      <c r="B4" s="5"/>
      <c r="C4" s="1" t="s">
        <v>16</v>
      </c>
      <c r="D4" s="3" t="s">
        <v>17</v>
      </c>
      <c r="E4" s="22" t="s">
        <v>283</v>
      </c>
      <c r="F4" s="5"/>
    </row>
    <row r="5" spans="1:6" ht="106.5" customHeight="1" x14ac:dyDescent="0.25">
      <c r="A5" s="3" t="s">
        <v>7</v>
      </c>
      <c r="B5" s="5"/>
      <c r="C5" s="1" t="s">
        <v>16</v>
      </c>
      <c r="D5" s="3" t="s">
        <v>17</v>
      </c>
      <c r="E5" s="22" t="s">
        <v>283</v>
      </c>
      <c r="F5" s="5"/>
    </row>
    <row r="6" spans="1:6" ht="106.5" customHeight="1" x14ac:dyDescent="0.25">
      <c r="A6" s="3" t="s">
        <v>8</v>
      </c>
      <c r="B6" s="5"/>
      <c r="C6" s="1" t="s">
        <v>16</v>
      </c>
      <c r="D6" s="3" t="s">
        <v>17</v>
      </c>
      <c r="E6" s="22" t="s">
        <v>283</v>
      </c>
      <c r="F6" s="5"/>
    </row>
    <row r="7" spans="1:6" ht="106.5" customHeight="1" x14ac:dyDescent="0.25">
      <c r="A7" s="3" t="s">
        <v>9</v>
      </c>
      <c r="B7" s="5"/>
      <c r="C7" s="1" t="s">
        <v>16</v>
      </c>
      <c r="D7" s="3" t="s">
        <v>17</v>
      </c>
      <c r="E7" s="22" t="s">
        <v>283</v>
      </c>
      <c r="F7" s="5"/>
    </row>
    <row r="8" spans="1:6" ht="106.5" customHeight="1" x14ac:dyDescent="0.25">
      <c r="A8" s="3" t="s">
        <v>10</v>
      </c>
      <c r="B8" s="5"/>
      <c r="C8" s="1" t="s">
        <v>16</v>
      </c>
      <c r="D8" s="3" t="s">
        <v>17</v>
      </c>
      <c r="E8" s="22" t="s">
        <v>283</v>
      </c>
      <c r="F8" s="5"/>
    </row>
    <row r="9" spans="1:6" ht="153.75" customHeight="1" x14ac:dyDescent="0.25">
      <c r="A9" s="3" t="s">
        <v>12</v>
      </c>
      <c r="B9" s="5"/>
      <c r="C9" s="1" t="s">
        <v>16</v>
      </c>
      <c r="D9" s="3" t="s">
        <v>17</v>
      </c>
      <c r="E9" s="22" t="s">
        <v>283</v>
      </c>
      <c r="F9" s="5"/>
    </row>
    <row r="10" spans="1:6" ht="153.75" customHeight="1" x14ac:dyDescent="0.25">
      <c r="A10" s="3" t="s">
        <v>19</v>
      </c>
      <c r="B10" s="5"/>
      <c r="C10" s="1" t="s">
        <v>16</v>
      </c>
      <c r="D10" s="3" t="s">
        <v>17</v>
      </c>
      <c r="E10" s="22" t="s">
        <v>283</v>
      </c>
      <c r="F10" s="5"/>
    </row>
    <row r="11" spans="1:6" ht="153.75" customHeight="1" x14ac:dyDescent="0.25">
      <c r="A11" s="3" t="s">
        <v>11</v>
      </c>
      <c r="B11" s="5"/>
      <c r="C11" s="1" t="s">
        <v>16</v>
      </c>
      <c r="D11" s="3" t="s">
        <v>17</v>
      </c>
      <c r="E11" s="22" t="s">
        <v>283</v>
      </c>
      <c r="F11" s="5"/>
    </row>
  </sheetData>
  <autoFilter ref="A3:F11" xr:uid="{00000000-0009-0000-0000-000002000000}"/>
  <mergeCells count="2">
    <mergeCell ref="A1:F1"/>
    <mergeCell ref="A2:E2"/>
  </mergeCells>
  <conditionalFormatting sqref="A2">
    <cfRule type="duplicateValues" dxfId="16" priority="5"/>
  </conditionalFormatting>
  <conditionalFormatting sqref="A4:A11">
    <cfRule type="duplicateValues" dxfId="15" priority="4"/>
  </conditionalFormatting>
  <conditionalFormatting sqref="A1">
    <cfRule type="duplicateValues" dxfId="14" priority="2"/>
  </conditionalFormatting>
  <conditionalFormatting sqref="A3">
    <cfRule type="duplicateValues" dxfId="13" priority="1"/>
  </conditionalFormatting>
  <hyperlinks>
    <hyperlink ref="E4" r:id="rId1" xr:uid="{516BC5A4-6299-4CC2-86AB-512A977CB6C3}"/>
    <hyperlink ref="E5:E11" r:id="rId2" display="Актуальная цена на сайте" xr:uid="{EF29051E-EC7D-455A-8052-5BBDAD628639}"/>
  </hyperlink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F17"/>
  <sheetViews>
    <sheetView workbookViewId="0">
      <pane ySplit="3" topLeftCell="A4" activePane="bottomLeft" state="frozen"/>
      <selection pane="bottomLeft" sqref="A1:F1"/>
    </sheetView>
  </sheetViews>
  <sheetFormatPr defaultColWidth="9.140625" defaultRowHeight="15" x14ac:dyDescent="0.25"/>
  <cols>
    <col min="1" max="1" width="15.42578125" style="6" customWidth="1"/>
    <col min="2" max="2" width="19.42578125" style="6" customWidth="1"/>
    <col min="3" max="3" width="20.7109375" style="6" customWidth="1"/>
    <col min="4" max="4" width="24" style="6" customWidth="1"/>
    <col min="5" max="5" width="14.28515625" style="6" customWidth="1"/>
    <col min="6" max="16384" width="9.140625" style="6"/>
  </cols>
  <sheetData>
    <row r="1" spans="1:6" ht="19.5" customHeight="1" x14ac:dyDescent="0.25">
      <c r="A1" s="30" t="s">
        <v>258</v>
      </c>
      <c r="B1" s="30"/>
      <c r="C1" s="30"/>
      <c r="D1" s="30"/>
      <c r="E1" s="30"/>
      <c r="F1" s="30"/>
    </row>
    <row r="2" spans="1:6" ht="15.75" x14ac:dyDescent="0.25">
      <c r="A2" s="25" t="s">
        <v>4</v>
      </c>
      <c r="B2" s="26"/>
      <c r="C2" s="26"/>
      <c r="D2" s="26"/>
      <c r="E2" s="26"/>
      <c r="F2" s="8">
        <f>SUM(F4:F17)</f>
        <v>0</v>
      </c>
    </row>
    <row r="3" spans="1:6" ht="28.5" x14ac:dyDescent="0.25">
      <c r="A3" s="19" t="s">
        <v>1</v>
      </c>
      <c r="B3" s="19" t="s">
        <v>2</v>
      </c>
      <c r="C3" s="19" t="s">
        <v>21</v>
      </c>
      <c r="D3" s="19" t="s">
        <v>0</v>
      </c>
      <c r="E3" s="20" t="s">
        <v>44</v>
      </c>
      <c r="F3" s="21" t="s">
        <v>3</v>
      </c>
    </row>
    <row r="4" spans="1:6" ht="146.25" customHeight="1" x14ac:dyDescent="0.25">
      <c r="A4" s="3" t="s">
        <v>14</v>
      </c>
      <c r="B4" s="5"/>
      <c r="C4" s="3" t="s">
        <v>15</v>
      </c>
      <c r="D4" s="3" t="s">
        <v>18</v>
      </c>
      <c r="E4" s="22" t="s">
        <v>283</v>
      </c>
      <c r="F4" s="5"/>
    </row>
    <row r="5" spans="1:6" ht="147.75" customHeight="1" x14ac:dyDescent="0.25">
      <c r="A5" s="3" t="s">
        <v>13</v>
      </c>
      <c r="B5" s="5"/>
      <c r="C5" s="3" t="s">
        <v>20</v>
      </c>
      <c r="D5" s="3" t="s">
        <v>18</v>
      </c>
      <c r="E5" s="22" t="s">
        <v>283</v>
      </c>
      <c r="F5" s="5"/>
    </row>
    <row r="6" spans="1:6" ht="147.75" customHeight="1" x14ac:dyDescent="0.25">
      <c r="A6" s="3" t="s">
        <v>276</v>
      </c>
      <c r="B6" s="5"/>
      <c r="C6" s="3" t="s">
        <v>277</v>
      </c>
      <c r="D6" s="3" t="s">
        <v>278</v>
      </c>
      <c r="E6" s="22" t="s">
        <v>283</v>
      </c>
      <c r="F6" s="5"/>
    </row>
    <row r="7" spans="1:6" ht="147.75" customHeight="1" x14ac:dyDescent="0.25">
      <c r="A7" s="3" t="s">
        <v>279</v>
      </c>
      <c r="B7" s="5"/>
      <c r="C7" s="3" t="s">
        <v>281</v>
      </c>
      <c r="D7" s="3" t="s">
        <v>282</v>
      </c>
      <c r="E7" s="22" t="s">
        <v>283</v>
      </c>
      <c r="F7" s="5"/>
    </row>
    <row r="8" spans="1:6" ht="147.75" customHeight="1" x14ac:dyDescent="0.25">
      <c r="A8" s="3" t="s">
        <v>280</v>
      </c>
      <c r="B8" s="5"/>
      <c r="C8" s="3" t="s">
        <v>281</v>
      </c>
      <c r="D8" s="3" t="s">
        <v>282</v>
      </c>
      <c r="E8" s="22" t="s">
        <v>283</v>
      </c>
      <c r="F8" s="5"/>
    </row>
    <row r="9" spans="1:6" ht="161.25" customHeight="1" x14ac:dyDescent="0.25">
      <c r="A9" s="1" t="s">
        <v>22</v>
      </c>
      <c r="B9" s="9"/>
      <c r="C9" s="1" t="s">
        <v>23</v>
      </c>
      <c r="D9" s="1" t="s">
        <v>24</v>
      </c>
      <c r="E9" s="22" t="s">
        <v>283</v>
      </c>
      <c r="F9" s="9"/>
    </row>
    <row r="10" spans="1:6" ht="163.5" customHeight="1" x14ac:dyDescent="0.25">
      <c r="A10" s="1" t="s">
        <v>25</v>
      </c>
      <c r="B10" s="9"/>
      <c r="C10" s="1" t="s">
        <v>26</v>
      </c>
      <c r="D10" s="1" t="s">
        <v>24</v>
      </c>
      <c r="E10" s="22" t="s">
        <v>283</v>
      </c>
      <c r="F10" s="9"/>
    </row>
    <row r="11" spans="1:6" ht="169.5" customHeight="1" x14ac:dyDescent="0.25">
      <c r="A11" s="1" t="s">
        <v>27</v>
      </c>
      <c r="B11" s="9"/>
      <c r="C11" s="1" t="s">
        <v>23</v>
      </c>
      <c r="D11" s="1" t="s">
        <v>24</v>
      </c>
      <c r="E11" s="22" t="s">
        <v>283</v>
      </c>
      <c r="F11" s="9"/>
    </row>
    <row r="12" spans="1:6" ht="165" customHeight="1" x14ac:dyDescent="0.25">
      <c r="A12" s="1" t="s">
        <v>28</v>
      </c>
      <c r="B12" s="9"/>
      <c r="C12" s="1" t="s">
        <v>26</v>
      </c>
      <c r="D12" s="1" t="s">
        <v>24</v>
      </c>
      <c r="E12" s="22" t="s">
        <v>283</v>
      </c>
      <c r="F12" s="9"/>
    </row>
    <row r="13" spans="1:6" ht="165" customHeight="1" x14ac:dyDescent="0.25">
      <c r="A13" s="1" t="s">
        <v>264</v>
      </c>
      <c r="B13" s="9"/>
      <c r="C13" s="1" t="s">
        <v>265</v>
      </c>
      <c r="D13" s="1" t="s">
        <v>266</v>
      </c>
      <c r="E13" s="22" t="s">
        <v>283</v>
      </c>
      <c r="F13" s="9"/>
    </row>
    <row r="14" spans="1:6" ht="165" customHeight="1" x14ac:dyDescent="0.25">
      <c r="A14" s="1" t="s">
        <v>267</v>
      </c>
      <c r="B14" s="9"/>
      <c r="C14" s="1" t="s">
        <v>268</v>
      </c>
      <c r="D14" s="1" t="s">
        <v>266</v>
      </c>
      <c r="E14" s="22" t="s">
        <v>283</v>
      </c>
      <c r="F14" s="9"/>
    </row>
    <row r="15" spans="1:6" ht="165" customHeight="1" x14ac:dyDescent="0.25">
      <c r="A15" s="1" t="s">
        <v>269</v>
      </c>
      <c r="B15" s="9"/>
      <c r="C15" s="1" t="s">
        <v>265</v>
      </c>
      <c r="D15" s="1" t="s">
        <v>266</v>
      </c>
      <c r="E15" s="22" t="s">
        <v>283</v>
      </c>
      <c r="F15" s="9"/>
    </row>
    <row r="16" spans="1:6" ht="165" customHeight="1" x14ac:dyDescent="0.25">
      <c r="A16" s="1" t="s">
        <v>270</v>
      </c>
      <c r="B16" s="9"/>
      <c r="C16" s="1" t="s">
        <v>268</v>
      </c>
      <c r="D16" s="1" t="s">
        <v>266</v>
      </c>
      <c r="E16" s="22" t="s">
        <v>283</v>
      </c>
      <c r="F16" s="9"/>
    </row>
    <row r="17" spans="1:6" ht="165" customHeight="1" x14ac:dyDescent="0.25">
      <c r="A17" s="1" t="s">
        <v>45</v>
      </c>
      <c r="B17" s="10"/>
      <c r="C17" s="1" t="s">
        <v>46</v>
      </c>
      <c r="D17" s="1" t="s">
        <v>47</v>
      </c>
      <c r="E17" s="22" t="s">
        <v>283</v>
      </c>
      <c r="F17" s="9"/>
    </row>
  </sheetData>
  <autoFilter ref="A3:F12" xr:uid="{00000000-0009-0000-0000-000003000000}"/>
  <mergeCells count="2">
    <mergeCell ref="A1:F1"/>
    <mergeCell ref="A2:E2"/>
  </mergeCells>
  <conditionalFormatting sqref="A2">
    <cfRule type="duplicateValues" dxfId="12" priority="8"/>
  </conditionalFormatting>
  <conditionalFormatting sqref="A1">
    <cfRule type="duplicateValues" dxfId="11" priority="5"/>
  </conditionalFormatting>
  <conditionalFormatting sqref="A3">
    <cfRule type="duplicateValues" dxfId="10" priority="4"/>
  </conditionalFormatting>
  <conditionalFormatting sqref="A4:A5">
    <cfRule type="duplicateValues" dxfId="9" priority="9"/>
  </conditionalFormatting>
  <conditionalFormatting sqref="A6">
    <cfRule type="duplicateValues" dxfId="8" priority="10"/>
  </conditionalFormatting>
  <conditionalFormatting sqref="A8">
    <cfRule type="duplicateValues" dxfId="7" priority="2"/>
  </conditionalFormatting>
  <conditionalFormatting sqref="A7">
    <cfRule type="duplicateValues" dxfId="6" priority="1"/>
  </conditionalFormatting>
  <hyperlinks>
    <hyperlink ref="E4" r:id="rId1" xr:uid="{A5DE7D7F-5004-4D11-AC7D-7BD23E2A995F}"/>
    <hyperlink ref="E5:E17" r:id="rId2" display="Актуальная цена на сайте" xr:uid="{7C9058A2-D8E0-4F58-A640-F28B6CA1B6C9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F18"/>
  <sheetViews>
    <sheetView workbookViewId="0">
      <selection sqref="A1:F1"/>
    </sheetView>
  </sheetViews>
  <sheetFormatPr defaultColWidth="9.140625" defaultRowHeight="15" x14ac:dyDescent="0.25"/>
  <cols>
    <col min="1" max="1" width="19.42578125" style="6" customWidth="1"/>
    <col min="2" max="2" width="23" style="6" customWidth="1"/>
    <col min="3" max="3" width="19.42578125" style="6" customWidth="1"/>
    <col min="4" max="4" width="30" style="6" customWidth="1"/>
    <col min="5" max="6" width="19.42578125" style="6" customWidth="1"/>
    <col min="7" max="16384" width="9.140625" style="6"/>
  </cols>
  <sheetData>
    <row r="1" spans="1:6" ht="19.5" customHeight="1" x14ac:dyDescent="0.25">
      <c r="A1" s="30" t="s">
        <v>297</v>
      </c>
      <c r="B1" s="30"/>
      <c r="C1" s="30"/>
      <c r="D1" s="30"/>
      <c r="E1" s="30"/>
      <c r="F1" s="30"/>
    </row>
    <row r="2" spans="1:6" ht="15.75" x14ac:dyDescent="0.25">
      <c r="A2" s="25" t="s">
        <v>4</v>
      </c>
      <c r="B2" s="26"/>
      <c r="C2" s="26"/>
      <c r="D2" s="26"/>
      <c r="E2" s="26"/>
      <c r="F2" s="8">
        <f>SUM(F4:F18)</f>
        <v>0</v>
      </c>
    </row>
    <row r="3" spans="1:6" x14ac:dyDescent="0.25">
      <c r="A3" s="19" t="s">
        <v>1</v>
      </c>
      <c r="B3" s="19" t="s">
        <v>2</v>
      </c>
      <c r="C3" s="19" t="s">
        <v>21</v>
      </c>
      <c r="D3" s="19" t="s">
        <v>0</v>
      </c>
      <c r="E3" s="20" t="s">
        <v>44</v>
      </c>
      <c r="F3" s="21" t="s">
        <v>3</v>
      </c>
    </row>
    <row r="4" spans="1:6" ht="110.25" x14ac:dyDescent="0.25">
      <c r="A4" s="3" t="s">
        <v>34</v>
      </c>
      <c r="B4" s="5"/>
      <c r="C4" s="3" t="s">
        <v>49</v>
      </c>
      <c r="D4" s="3" t="s">
        <v>30</v>
      </c>
      <c r="E4" s="23">
        <v>170</v>
      </c>
      <c r="F4" s="5"/>
    </row>
    <row r="5" spans="1:6" ht="110.25" x14ac:dyDescent="0.25">
      <c r="A5" s="1" t="s">
        <v>35</v>
      </c>
      <c r="B5" s="1"/>
      <c r="C5" s="1" t="s">
        <v>50</v>
      </c>
      <c r="D5" s="1" t="s">
        <v>31</v>
      </c>
      <c r="E5" s="23">
        <v>370</v>
      </c>
      <c r="F5" s="1"/>
    </row>
    <row r="6" spans="1:6" ht="126" x14ac:dyDescent="0.25">
      <c r="A6" s="1" t="s">
        <v>36</v>
      </c>
      <c r="B6" s="1"/>
      <c r="C6" s="1" t="s">
        <v>51</v>
      </c>
      <c r="D6" s="1" t="s">
        <v>32</v>
      </c>
      <c r="E6" s="23">
        <v>1100</v>
      </c>
      <c r="F6" s="1"/>
    </row>
    <row r="7" spans="1:6" ht="126" x14ac:dyDescent="0.25">
      <c r="A7" s="1" t="s">
        <v>37</v>
      </c>
      <c r="B7" s="1"/>
      <c r="C7" s="1" t="s">
        <v>52</v>
      </c>
      <c r="D7" s="1" t="s">
        <v>33</v>
      </c>
      <c r="E7" s="23">
        <v>2300</v>
      </c>
      <c r="F7" s="1"/>
    </row>
    <row r="8" spans="1:6" ht="94.5" x14ac:dyDescent="0.25">
      <c r="A8" s="1" t="s">
        <v>48</v>
      </c>
      <c r="B8" s="1"/>
      <c r="C8" s="1" t="s">
        <v>53</v>
      </c>
      <c r="D8" s="1" t="s">
        <v>54</v>
      </c>
      <c r="E8" s="23">
        <v>2000</v>
      </c>
      <c r="F8" s="1"/>
    </row>
    <row r="9" spans="1:6" ht="94.5" x14ac:dyDescent="0.25">
      <c r="A9" s="1" t="s">
        <v>274</v>
      </c>
      <c r="B9" s="1"/>
      <c r="C9" s="1" t="s">
        <v>275</v>
      </c>
      <c r="D9" s="1" t="s">
        <v>54</v>
      </c>
      <c r="E9" s="23">
        <v>990</v>
      </c>
      <c r="F9" s="1"/>
    </row>
    <row r="10" spans="1:6" ht="94.5" x14ac:dyDescent="0.25">
      <c r="A10" s="1" t="s">
        <v>39</v>
      </c>
      <c r="B10" s="1"/>
      <c r="C10" s="1" t="s">
        <v>284</v>
      </c>
      <c r="D10" s="1" t="s">
        <v>42</v>
      </c>
      <c r="E10" s="23">
        <v>600</v>
      </c>
      <c r="F10" s="1"/>
    </row>
    <row r="11" spans="1:6" ht="94.5" x14ac:dyDescent="0.25">
      <c r="A11" s="1" t="s">
        <v>55</v>
      </c>
      <c r="B11" s="9"/>
      <c r="C11" s="1" t="s">
        <v>285</v>
      </c>
      <c r="D11" s="1" t="s">
        <v>42</v>
      </c>
      <c r="E11" s="23">
        <v>160</v>
      </c>
      <c r="F11" s="9"/>
    </row>
    <row r="12" spans="1:6" ht="94.5" x14ac:dyDescent="0.25">
      <c r="A12" s="1" t="s">
        <v>38</v>
      </c>
      <c r="B12" s="1"/>
      <c r="C12" s="1" t="s">
        <v>286</v>
      </c>
      <c r="D12" s="1" t="s">
        <v>42</v>
      </c>
      <c r="E12" s="23">
        <v>70</v>
      </c>
      <c r="F12" s="1"/>
    </row>
    <row r="13" spans="1:6" ht="94.5" x14ac:dyDescent="0.25">
      <c r="A13" s="1" t="s">
        <v>40</v>
      </c>
      <c r="B13" s="1"/>
      <c r="C13" s="1" t="s">
        <v>287</v>
      </c>
      <c r="D13" s="1" t="s">
        <v>42</v>
      </c>
      <c r="E13" s="23">
        <v>130</v>
      </c>
      <c r="F13" s="1"/>
    </row>
    <row r="14" spans="1:6" ht="94.5" x14ac:dyDescent="0.25">
      <c r="A14" s="1" t="s">
        <v>273</v>
      </c>
      <c r="B14" s="31"/>
      <c r="C14" s="1" t="s">
        <v>288</v>
      </c>
      <c r="D14" s="1" t="s">
        <v>42</v>
      </c>
      <c r="E14" s="23">
        <v>1300</v>
      </c>
      <c r="F14" s="9"/>
    </row>
    <row r="15" spans="1:6" ht="104.25" customHeight="1" x14ac:dyDescent="0.25">
      <c r="A15" s="1" t="s">
        <v>41</v>
      </c>
      <c r="B15" s="1"/>
      <c r="C15" s="1" t="s">
        <v>289</v>
      </c>
      <c r="D15" s="1" t="s">
        <v>43</v>
      </c>
      <c r="E15" s="23">
        <v>500</v>
      </c>
      <c r="F15" s="1"/>
    </row>
    <row r="16" spans="1:6" ht="107.25" customHeight="1" x14ac:dyDescent="0.25">
      <c r="A16" s="1" t="s">
        <v>290</v>
      </c>
      <c r="B16" s="1"/>
      <c r="C16" s="1" t="s">
        <v>291</v>
      </c>
      <c r="D16" s="1" t="s">
        <v>292</v>
      </c>
      <c r="E16" s="23">
        <v>1000</v>
      </c>
      <c r="F16" s="1"/>
    </row>
    <row r="17" spans="1:6" ht="107.25" customHeight="1" x14ac:dyDescent="0.25">
      <c r="A17" s="1" t="s">
        <v>293</v>
      </c>
      <c r="B17" s="1"/>
      <c r="C17" s="1" t="s">
        <v>294</v>
      </c>
      <c r="D17" s="1" t="s">
        <v>295</v>
      </c>
      <c r="E17" s="23">
        <v>1000</v>
      </c>
      <c r="F17" s="1"/>
    </row>
    <row r="18" spans="1:6" ht="107.25" customHeight="1" x14ac:dyDescent="0.25">
      <c r="A18" s="1" t="s">
        <v>271</v>
      </c>
      <c r="B18" s="1"/>
      <c r="C18" s="1" t="s">
        <v>296</v>
      </c>
      <c r="D18" s="1" t="s">
        <v>272</v>
      </c>
      <c r="E18" s="23">
        <v>1200</v>
      </c>
      <c r="F18" s="1"/>
    </row>
  </sheetData>
  <mergeCells count="2">
    <mergeCell ref="A1:F1"/>
    <mergeCell ref="A2:E2"/>
  </mergeCells>
  <conditionalFormatting sqref="A2:A3">
    <cfRule type="duplicateValues" dxfId="2" priority="3"/>
  </conditionalFormatting>
  <conditionalFormatting sqref="A4">
    <cfRule type="duplicateValues" dxfId="1" priority="2"/>
  </conditionalFormatting>
  <conditionalFormatting sqref="A1">
    <cfRule type="duplicateValues" dxfId="0" priority="1"/>
  </conditionalFormatting>
  <dataValidations count="1">
    <dataValidation allowBlank="1" showInputMessage="1" prompt="кратно 10" sqref="F1" xr:uid="{063CC4A7-0666-4990-BA3B-D485413B3B92}"/>
  </dataValidations>
  <hyperlinks>
    <hyperlink ref="E8:E17" r:id="rId1" display="Актуальная цена на сайте" xr:uid="{75A03D48-04FE-43E3-85C0-53724DE094A0}"/>
    <hyperlink ref="E5:E7" r:id="rId2" display="Актуальная цена на сайте" xr:uid="{66B99190-AAD7-4BA8-9832-26F5A1F23565}"/>
    <hyperlink ref="E16:E18" r:id="rId3" display="Актуальная цена на сайте" xr:uid="{8B5C13FB-AEE4-41CB-874B-7C87FE98E170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Форсунки омывателя</vt:lpstr>
      <vt:lpstr>OEM форсунок</vt:lpstr>
      <vt:lpstr>Стенды для автокрепежа</vt:lpstr>
      <vt:lpstr>Системы хранения</vt:lpstr>
      <vt:lpstr>Инструменты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Zhenya</cp:lastModifiedBy>
  <cp:lastPrinted>2016-07-09T12:45:57Z</cp:lastPrinted>
  <dcterms:created xsi:type="dcterms:W3CDTF">2013-02-14T19:13:30Z</dcterms:created>
  <dcterms:modified xsi:type="dcterms:W3CDTF">2023-04-25T09:57:17Z</dcterms:modified>
</cp:coreProperties>
</file>